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/>
  </bookViews>
  <sheets>
    <sheet name="Resumen" sheetId="7" r:id="rId1"/>
    <sheet name="Resumen (2)" sheetId="8" r:id="rId2"/>
  </sheets>
  <calcPr calcId="152511"/>
</workbook>
</file>

<file path=xl/calcChain.xml><?xml version="1.0" encoding="utf-8"?>
<calcChain xmlns="http://schemas.openxmlformats.org/spreadsheetml/2006/main">
  <c r="J58" i="8" l="1"/>
  <c r="J59" i="8"/>
  <c r="J60" i="8"/>
  <c r="J61" i="8"/>
  <c r="J62" i="8"/>
  <c r="J63" i="8"/>
  <c r="J64" i="8"/>
  <c r="J65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12" i="8"/>
  <c r="J13" i="8"/>
  <c r="J14" i="8"/>
  <c r="J15" i="8"/>
  <c r="J16" i="8"/>
  <c r="J17" i="8"/>
  <c r="J18" i="8"/>
  <c r="J19" i="8"/>
  <c r="J20" i="8"/>
  <c r="J21" i="8"/>
  <c r="J22" i="8"/>
  <c r="J23" i="8"/>
  <c r="J11" i="8"/>
</calcChain>
</file>

<file path=xl/sharedStrings.xml><?xml version="1.0" encoding="utf-8"?>
<sst xmlns="http://schemas.openxmlformats.org/spreadsheetml/2006/main" count="214" uniqueCount="48">
  <si>
    <t>CORAASAN</t>
  </si>
  <si>
    <t xml:space="preserve">Indicador </t>
  </si>
  <si>
    <t xml:space="preserve">Estadísticas Institucionales </t>
  </si>
  <si>
    <t>Unidad de Medida</t>
  </si>
  <si>
    <t>Zona</t>
  </si>
  <si>
    <t>Caudal Promedio Diario</t>
  </si>
  <si>
    <t>Volumen de Aguas Tratadas</t>
  </si>
  <si>
    <t>Sólidos Suspendidos</t>
  </si>
  <si>
    <t>Demanda Química de Oxígeno</t>
  </si>
  <si>
    <t>Demanda Bioquímica de Oxígeno</t>
  </si>
  <si>
    <t>PTAR Rafey</t>
  </si>
  <si>
    <t>PTAR Cienfuegos</t>
  </si>
  <si>
    <t>PTAR Tamboril</t>
  </si>
  <si>
    <t>PTAR El Embrujo</t>
  </si>
  <si>
    <t xml:space="preserve">PTAR Lotería </t>
  </si>
  <si>
    <t>PTAR Thomén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</si>
  <si>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</si>
  <si>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</si>
  <si>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</si>
  <si>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</si>
  <si>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</si>
  <si>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</si>
  <si>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</si>
  <si>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</si>
  <si>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</si>
  <si>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</si>
  <si>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</si>
  <si>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</si>
  <si>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PTAR V.P, La Herradura.</t>
  </si>
  <si>
    <t>PTAR V.P, Villa González</t>
  </si>
  <si>
    <t>m³/mes</t>
  </si>
  <si>
    <t>Dirección Planificación y Desarrollo</t>
  </si>
  <si>
    <t>Corporación del Acueducto y Alcantarillado de Santiago</t>
  </si>
  <si>
    <t>mg/l</t>
  </si>
  <si>
    <t>PTAR Rincón de Oro</t>
  </si>
  <si>
    <t>PTAR Nueva Luz</t>
  </si>
  <si>
    <t>PTAR Valle encantado</t>
  </si>
  <si>
    <t>l/s</t>
  </si>
  <si>
    <t xml:space="preserve">Dirección Aguas Residuales </t>
  </si>
  <si>
    <t>%</t>
  </si>
  <si>
    <t>Provincia Santiago</t>
  </si>
  <si>
    <t>Atención a Reportes Recibidos del Sistema de Recolección de Aguas Residuales (Alcantarillado Sanitario)</t>
  </si>
  <si>
    <t>Año 2022</t>
  </si>
  <si>
    <t>Valor Promedio</t>
  </si>
  <si>
    <t>Corporación del Acueducto y Alcantarillado de Santiago
CORAASAN</t>
  </si>
  <si>
    <t>Dirección Planificación y Desarrollo
Estadísticas Institucionales 
Dirección Aguas Residuales 
Primer Semestre Año 2022</t>
  </si>
  <si>
    <t>NR</t>
  </si>
  <si>
    <t>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</si>
</sst>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2" fillId="4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8" fillId="0" borderId="8" xfId="0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3" fontId="2" fillId="3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2</xdr:row>
      <xdr:rowOff>57150</xdr:rowOff>
    </xdr:from>
    <xdr:to>
      <xdr:col>6</xdr:col>
      <xdr:colOff>266284</xdr:colOff>
      <xdr:row>6</xdr:row>
      <xdr:rowOff>132933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43725" y="438150"/>
          <a:ext cx="894934" cy="837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171450</xdr:rowOff>
    </xdr:from>
    <xdr:to>
      <xdr:col>0</xdr:col>
      <xdr:colOff>1240021</xdr:colOff>
      <xdr:row>6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71450"/>
          <a:ext cx="1220971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C52" zoomScaleNormal="100" workbookViewId="0">
      <selection activeCell="O70" sqref="O70:O80"/>
    </sheetView>
  </sheetViews>
  <sheetFormatPr baseColWidth="10" defaultRowHeight="15" x14ac:dyDescent="0.25"/>
  <cols>
    <col min="1" max="1" width="33.28515625" style="1" bestFit="1" customWidth="1"/>
    <col min="2" max="2" width="19.42578125" style="1" bestFit="1" customWidth="1"/>
    <col min="3" max="3" width="24.28515625" style="1" customWidth="1"/>
    <col min="4" max="5" width="12.28515625" style="1" customWidth="1"/>
    <col min="6" max="7" width="12" style="1" customWidth="1"/>
    <col min="8" max="9" width="11.85546875" style="1" customWidth="1"/>
    <col min="10" max="10" width="12" style="1" customWidth="1"/>
    <col min="11" max="11" width="12.28515625" style="1" customWidth="1"/>
    <col min="12" max="12" width="13" style="1" customWidth="1"/>
    <col min="13" max="13" width="12" style="2" customWidth="1"/>
    <col min="14" max="14" width="12.7109375" style="2" bestFit="1" customWidth="1"/>
    <col min="15" max="15" width="12.28515625" customWidth="1"/>
    <col min="16" max="16" width="11.7109375" bestFit="1" customWidth="1"/>
  </cols>
  <sheetData>
    <row r="1" spans="1:15" ht="15" customHeight="1" x14ac:dyDescent="0.25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" customHeight="1" x14ac:dyDescent="0.25">
      <c r="A4" s="5"/>
      <c r="B4" s="9"/>
      <c r="C4" s="9"/>
      <c r="D4" s="11"/>
      <c r="E4" s="11"/>
      <c r="F4" s="11"/>
      <c r="G4" s="11"/>
      <c r="H4" s="11"/>
      <c r="I4" s="11"/>
      <c r="J4" s="11"/>
      <c r="K4" s="5"/>
      <c r="L4" s="8"/>
      <c r="M4" s="5"/>
      <c r="N4" s="7"/>
    </row>
    <row r="5" spans="1:15" ht="15" customHeight="1" x14ac:dyDescent="0.25">
      <c r="A5" s="9"/>
      <c r="B5" s="9"/>
      <c r="C5" s="9"/>
      <c r="D5" s="11"/>
      <c r="E5" s="11"/>
      <c r="F5" s="11"/>
      <c r="G5" s="11"/>
      <c r="H5" s="11"/>
      <c r="I5" s="11"/>
      <c r="J5" s="11"/>
      <c r="K5" s="9"/>
      <c r="L5" s="9"/>
      <c r="M5" s="9"/>
      <c r="N5" s="9"/>
    </row>
    <row r="6" spans="1:15" ht="15" customHeight="1" x14ac:dyDescent="0.25">
      <c r="A6" s="9"/>
      <c r="B6" s="9"/>
      <c r="C6" s="9"/>
      <c r="D6" s="11"/>
      <c r="E6" s="11"/>
      <c r="F6" s="11"/>
      <c r="G6" s="11"/>
      <c r="H6" s="11"/>
      <c r="I6" s="11"/>
      <c r="J6" s="11"/>
      <c r="K6" s="9"/>
      <c r="L6" s="9"/>
      <c r="M6" s="9"/>
      <c r="N6" s="9"/>
    </row>
    <row r="7" spans="1:15" ht="15" customHeight="1" x14ac:dyDescent="0.25">
      <c r="A7" s="9"/>
      <c r="B7" s="9"/>
      <c r="C7" s="9"/>
      <c r="D7" s="11"/>
      <c r="E7" s="11"/>
      <c r="F7" s="11"/>
      <c r="G7" s="11"/>
      <c r="H7" s="11"/>
      <c r="I7" s="11"/>
      <c r="J7" s="11"/>
      <c r="K7" s="9"/>
      <c r="L7" s="9"/>
      <c r="M7" s="9"/>
      <c r="N7" s="9"/>
    </row>
    <row r="8" spans="1:15" ht="15" customHeight="1" x14ac:dyDescent="0.25">
      <c r="A8" s="36" t="s">
        <v>31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5" customHeight="1" x14ac:dyDescent="0.25">
      <c r="A9" s="36" t="s">
        <v>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5" customHeight="1" x14ac:dyDescent="0.25">
      <c r="A10" s="36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5" customHeight="1" x14ac:dyDescent="0.25">
      <c r="A11" s="36" t="s">
        <v>42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5" customHeight="1" thickBot="1" x14ac:dyDescent="0.3">
      <c r="A12" s="6"/>
      <c r="B12" s="9"/>
      <c r="C12" s="9"/>
      <c r="D12" s="11"/>
      <c r="E12" s="11"/>
      <c r="F12" s="11"/>
      <c r="G12" s="11"/>
      <c r="H12" s="11"/>
      <c r="I12" s="11"/>
      <c r="J12" s="11"/>
      <c r="K12" s="5"/>
      <c r="L12" s="8"/>
      <c r="M12" s="5"/>
      <c r="N12" s="7"/>
    </row>
    <row r="13" spans="1:15" ht="15.75" customHeight="1" x14ac:dyDescent="0.25">
      <c r="A13" s="34" t="s">
        <v>1</v>
      </c>
      <c r="B13" s="34" t="s">
        <v>3</v>
      </c>
      <c r="C13" s="34" t="s">
        <v>4</v>
      </c>
      <c r="D13" s="34" t="s">
        <v>16</v>
      </c>
      <c r="E13" s="34" t="s">
        <v>17</v>
      </c>
      <c r="F13" s="34" t="s">
        <v>18</v>
      </c>
      <c r="G13" s="34" t="s">
        <v>19</v>
      </c>
      <c r="H13" s="34" t="s">
        <v>20</v>
      </c>
      <c r="I13" s="34" t="s">
        <v>21</v>
      </c>
      <c r="J13" s="34" t="s">
        <v>22</v>
      </c>
      <c r="K13" s="34" t="s">
        <v>23</v>
      </c>
      <c r="L13" s="34" t="s">
        <v>24</v>
      </c>
      <c r="M13" s="34" t="s">
        <v>25</v>
      </c>
      <c r="N13" s="34" t="s">
        <v>26</v>
      </c>
      <c r="O13" s="34" t="s">
        <v>27</v>
      </c>
    </row>
    <row r="14" spans="1:15" ht="15.75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 thickBot="1" x14ac:dyDescent="0.3">
      <c r="A15" s="32" t="s">
        <v>5</v>
      </c>
      <c r="B15" s="38" t="s">
        <v>37</v>
      </c>
      <c r="C15" s="3" t="s">
        <v>10</v>
      </c>
      <c r="D15" s="13">
        <v>350.56</v>
      </c>
      <c r="E15" s="13">
        <v>363.76</v>
      </c>
      <c r="F15" s="13">
        <v>418.26</v>
      </c>
      <c r="G15" s="13">
        <v>433.69</v>
      </c>
      <c r="H15" s="13">
        <v>447.58</v>
      </c>
      <c r="I15" s="13">
        <v>476.31558641975306</v>
      </c>
      <c r="J15" s="13">
        <v>489.73</v>
      </c>
      <c r="K15" s="13">
        <v>438.71</v>
      </c>
      <c r="L15" s="13">
        <v>437.72</v>
      </c>
      <c r="M15" s="13">
        <v>421.65</v>
      </c>
      <c r="N15" s="13">
        <v>501.72</v>
      </c>
      <c r="O15" s="13">
        <v>477.35</v>
      </c>
    </row>
    <row r="16" spans="1:15" ht="15.75" thickBot="1" x14ac:dyDescent="0.3">
      <c r="A16" s="32"/>
      <c r="B16" s="38"/>
      <c r="C16" s="3" t="s">
        <v>11</v>
      </c>
      <c r="D16" s="13">
        <v>47.66</v>
      </c>
      <c r="E16" s="13">
        <v>48.69</v>
      </c>
      <c r="F16" s="13">
        <v>48.14</v>
      </c>
      <c r="G16" s="13">
        <v>58.56</v>
      </c>
      <c r="H16" s="13">
        <v>62.76</v>
      </c>
      <c r="I16" s="13">
        <v>50.192156635802469</v>
      </c>
      <c r="J16" s="13">
        <v>56.13</v>
      </c>
      <c r="K16" s="13">
        <v>37.22</v>
      </c>
      <c r="L16" s="13">
        <v>33.64</v>
      </c>
      <c r="M16" s="13">
        <v>20.05</v>
      </c>
      <c r="N16" s="13">
        <v>28.34</v>
      </c>
      <c r="O16" s="13">
        <v>31.68</v>
      </c>
    </row>
    <row r="17" spans="1:16" ht="15.75" thickBot="1" x14ac:dyDescent="0.3">
      <c r="A17" s="32"/>
      <c r="B17" s="38"/>
      <c r="C17" s="3" t="s">
        <v>12</v>
      </c>
      <c r="D17" s="13">
        <v>21.31</v>
      </c>
      <c r="E17" s="13">
        <v>21.4</v>
      </c>
      <c r="F17" s="13">
        <v>26.59</v>
      </c>
      <c r="G17" s="13">
        <v>20.3</v>
      </c>
      <c r="H17" s="13">
        <v>20.309999999999999</v>
      </c>
      <c r="I17" s="13">
        <v>19.97569444444445</v>
      </c>
      <c r="J17" s="13">
        <v>21.02</v>
      </c>
      <c r="K17" s="13">
        <v>22.28</v>
      </c>
      <c r="L17" s="13">
        <v>25.26</v>
      </c>
      <c r="M17" s="13">
        <v>20.09</v>
      </c>
      <c r="N17" s="13">
        <v>21.52</v>
      </c>
      <c r="O17" s="13">
        <v>19.809999999999999</v>
      </c>
    </row>
    <row r="18" spans="1:16" ht="15.75" thickBot="1" x14ac:dyDescent="0.3">
      <c r="A18" s="32"/>
      <c r="B18" s="38"/>
      <c r="C18" s="3" t="s">
        <v>13</v>
      </c>
      <c r="D18" s="13">
        <v>70.2</v>
      </c>
      <c r="E18" s="13">
        <v>71.87</v>
      </c>
      <c r="F18" s="13">
        <v>70.05</v>
      </c>
      <c r="G18" s="13">
        <v>73.19</v>
      </c>
      <c r="H18" s="13">
        <v>71.08</v>
      </c>
      <c r="I18" s="13">
        <v>72.393904320987644</v>
      </c>
      <c r="J18" s="13">
        <v>70.900000000000006</v>
      </c>
      <c r="K18" s="13">
        <v>57.09</v>
      </c>
      <c r="L18" s="13">
        <v>70.61</v>
      </c>
      <c r="M18" s="13">
        <v>53.82</v>
      </c>
      <c r="N18" s="13">
        <v>73.08</v>
      </c>
      <c r="O18" s="13">
        <v>75.05</v>
      </c>
    </row>
    <row r="19" spans="1:16" ht="15.75" thickBot="1" x14ac:dyDescent="0.3">
      <c r="A19" s="32"/>
      <c r="B19" s="38"/>
      <c r="C19" s="3" t="s">
        <v>14</v>
      </c>
      <c r="D19" s="13">
        <v>72.8</v>
      </c>
      <c r="E19" s="13">
        <v>70.34</v>
      </c>
      <c r="F19" s="13">
        <v>71.849999999999994</v>
      </c>
      <c r="G19" s="13">
        <v>70.48</v>
      </c>
      <c r="H19" s="13">
        <v>70.08</v>
      </c>
      <c r="I19" s="13">
        <v>51.601080246913583</v>
      </c>
      <c r="J19" s="13">
        <v>57.11</v>
      </c>
      <c r="K19" s="13">
        <v>59.12</v>
      </c>
      <c r="L19" s="13">
        <v>50.45</v>
      </c>
      <c r="M19" s="13">
        <v>47.84</v>
      </c>
      <c r="N19" s="13">
        <v>49.99</v>
      </c>
      <c r="O19" s="13">
        <v>49.3</v>
      </c>
    </row>
    <row r="20" spans="1:16" ht="15.75" thickBot="1" x14ac:dyDescent="0.3">
      <c r="A20" s="32"/>
      <c r="B20" s="38"/>
      <c r="C20" s="3" t="s">
        <v>15</v>
      </c>
      <c r="D20" s="13">
        <v>10.35</v>
      </c>
      <c r="E20" s="13">
        <v>10.57</v>
      </c>
      <c r="F20" s="13">
        <v>10.64</v>
      </c>
      <c r="G20" s="13">
        <v>10.42</v>
      </c>
      <c r="H20" s="13">
        <v>9.4600000000000009</v>
      </c>
      <c r="I20" s="13">
        <v>9.3996913580246915</v>
      </c>
      <c r="J20" s="13">
        <v>9.51</v>
      </c>
      <c r="K20" s="13">
        <v>9.34</v>
      </c>
      <c r="L20" s="13">
        <v>9.17</v>
      </c>
      <c r="M20" s="13">
        <v>9.1999999999999993</v>
      </c>
      <c r="N20" s="13">
        <v>9.56</v>
      </c>
      <c r="O20" s="13">
        <v>9.5500000000000007</v>
      </c>
    </row>
    <row r="21" spans="1:16" ht="15.75" thickBot="1" x14ac:dyDescent="0.3">
      <c r="A21" s="32"/>
      <c r="B21" s="38"/>
      <c r="C21" s="3" t="s">
        <v>28</v>
      </c>
      <c r="D21" s="13">
        <v>8.1</v>
      </c>
      <c r="E21" s="13">
        <v>7.1</v>
      </c>
      <c r="F21" s="13">
        <v>8.9600000000000009</v>
      </c>
      <c r="G21" s="13">
        <v>9.9</v>
      </c>
      <c r="H21" s="13">
        <v>6.25</v>
      </c>
      <c r="I21" s="13">
        <v>11.907295524691358</v>
      </c>
      <c r="J21" s="13">
        <v>5.0599999999999996</v>
      </c>
      <c r="K21" s="13">
        <v>5.91</v>
      </c>
      <c r="L21" s="13">
        <v>4.3</v>
      </c>
      <c r="M21" s="13">
        <v>5.31</v>
      </c>
      <c r="N21" s="13">
        <v>2.85</v>
      </c>
      <c r="O21" s="13">
        <v>3.59</v>
      </c>
    </row>
    <row r="22" spans="1:16" ht="15.75" thickBot="1" x14ac:dyDescent="0.3">
      <c r="A22" s="32"/>
      <c r="B22" s="38"/>
      <c r="C22" s="3" t="s">
        <v>29</v>
      </c>
      <c r="D22" s="13">
        <v>1.03</v>
      </c>
      <c r="E22" s="13">
        <v>1.3</v>
      </c>
      <c r="F22" s="13">
        <v>2</v>
      </c>
      <c r="G22" s="13">
        <v>1.1000000000000001</v>
      </c>
      <c r="H22" s="13">
        <v>1.1000000000000001</v>
      </c>
      <c r="I22" s="13">
        <v>1.1369984567901235</v>
      </c>
      <c r="J22" s="13">
        <v>0.94</v>
      </c>
      <c r="K22" s="13">
        <v>0.22</v>
      </c>
      <c r="L22" s="13">
        <v>0.21</v>
      </c>
      <c r="M22" s="13">
        <v>0</v>
      </c>
      <c r="N22" s="13">
        <v>0</v>
      </c>
      <c r="O22" s="13">
        <v>1.9</v>
      </c>
    </row>
    <row r="23" spans="1:16" ht="15.75" thickBot="1" x14ac:dyDescent="0.3">
      <c r="A23" s="32"/>
      <c r="B23" s="38"/>
      <c r="C23" s="3" t="s">
        <v>34</v>
      </c>
      <c r="D23" s="13">
        <v>0.57999999999999996</v>
      </c>
      <c r="E23" s="13">
        <v>0.6</v>
      </c>
      <c r="F23" s="13">
        <v>0.6</v>
      </c>
      <c r="G23" s="13">
        <v>0.6</v>
      </c>
      <c r="H23" s="13">
        <v>0.57999999999999996</v>
      </c>
      <c r="I23" s="13">
        <v>0.60074074074074069</v>
      </c>
      <c r="J23" s="13">
        <v>0.57999999999999996</v>
      </c>
      <c r="K23" s="13">
        <v>0.6</v>
      </c>
      <c r="L23" s="13">
        <v>0.6</v>
      </c>
      <c r="M23" s="13">
        <v>0.35</v>
      </c>
      <c r="N23" s="13">
        <v>0.6</v>
      </c>
      <c r="O23" s="13">
        <v>0.6</v>
      </c>
    </row>
    <row r="24" spans="1:16" ht="15.75" thickBot="1" x14ac:dyDescent="0.3">
      <c r="A24" s="32"/>
      <c r="B24" s="38"/>
      <c r="C24" s="3" t="s">
        <v>35</v>
      </c>
      <c r="D24" s="13">
        <v>0.35</v>
      </c>
      <c r="E24" s="13">
        <v>0.4</v>
      </c>
      <c r="F24" s="13">
        <v>0.4</v>
      </c>
      <c r="G24" s="13">
        <v>0.38</v>
      </c>
      <c r="H24" s="13">
        <v>0.38</v>
      </c>
      <c r="I24" s="13">
        <v>0.39322916666666674</v>
      </c>
      <c r="J24" s="13">
        <v>0.37</v>
      </c>
      <c r="K24" s="13">
        <v>0.39</v>
      </c>
      <c r="L24" s="13">
        <v>0.4</v>
      </c>
      <c r="M24" s="13">
        <v>0.38</v>
      </c>
      <c r="N24" s="13">
        <v>0.38</v>
      </c>
      <c r="O24" s="13">
        <v>0.35</v>
      </c>
    </row>
    <row r="25" spans="1:16" ht="15.75" thickBot="1" x14ac:dyDescent="0.3">
      <c r="A25" s="33"/>
      <c r="B25" s="39"/>
      <c r="C25" s="3" t="s">
        <v>36</v>
      </c>
      <c r="D25" s="13">
        <v>0.35</v>
      </c>
      <c r="E25" s="13">
        <v>0.4</v>
      </c>
      <c r="F25" s="13">
        <v>0.4</v>
      </c>
      <c r="G25" s="13">
        <v>0.38</v>
      </c>
      <c r="H25" s="13">
        <v>0.38</v>
      </c>
      <c r="I25" s="13">
        <v>0.39355902777777779</v>
      </c>
      <c r="J25" s="13">
        <v>0.37</v>
      </c>
      <c r="K25" s="13">
        <v>0.4</v>
      </c>
      <c r="L25" s="13">
        <v>0.4</v>
      </c>
      <c r="M25" s="13">
        <v>0.38</v>
      </c>
      <c r="N25" s="13">
        <v>0.4</v>
      </c>
      <c r="O25" s="13">
        <v>0.38</v>
      </c>
    </row>
    <row r="26" spans="1:16" ht="15.75" thickBot="1" x14ac:dyDescent="0.3">
      <c r="A26" s="40" t="s">
        <v>6</v>
      </c>
      <c r="B26" s="41" t="s">
        <v>30</v>
      </c>
      <c r="C26" s="4" t="s">
        <v>10</v>
      </c>
      <c r="D26" s="14">
        <v>938933</v>
      </c>
      <c r="E26" s="14">
        <v>880002</v>
      </c>
      <c r="F26" s="14">
        <v>1120277</v>
      </c>
      <c r="G26" s="14">
        <v>1124131</v>
      </c>
      <c r="H26" s="14">
        <v>1198791</v>
      </c>
      <c r="I26" s="14">
        <v>1234610</v>
      </c>
      <c r="J26" s="14">
        <v>1311703</v>
      </c>
      <c r="K26" s="14">
        <v>1175037</v>
      </c>
      <c r="L26" s="14">
        <v>1134578</v>
      </c>
      <c r="M26" s="14">
        <v>1129339</v>
      </c>
      <c r="N26" s="14">
        <v>1300460</v>
      </c>
      <c r="O26" s="14">
        <v>1278534.24</v>
      </c>
    </row>
    <row r="27" spans="1:16" ht="15.75" thickBot="1" x14ac:dyDescent="0.3">
      <c r="A27" s="27"/>
      <c r="B27" s="29"/>
      <c r="C27" s="4" t="s">
        <v>11</v>
      </c>
      <c r="D27" s="14">
        <v>127644</v>
      </c>
      <c r="E27" s="14">
        <v>117779.5</v>
      </c>
      <c r="F27" s="14">
        <v>128941</v>
      </c>
      <c r="G27" s="14">
        <v>151790.5</v>
      </c>
      <c r="H27" s="14">
        <v>168083.6</v>
      </c>
      <c r="I27" s="14">
        <v>130098.07</v>
      </c>
      <c r="J27" s="14">
        <v>150338.59</v>
      </c>
      <c r="K27" s="14">
        <v>99682</v>
      </c>
      <c r="L27" s="14">
        <v>87193.08</v>
      </c>
      <c r="M27" s="14">
        <v>53713.5</v>
      </c>
      <c r="N27" s="14">
        <v>73470.17</v>
      </c>
      <c r="O27" s="14">
        <v>84856</v>
      </c>
    </row>
    <row r="28" spans="1:16" ht="15.75" thickBot="1" x14ac:dyDescent="0.3">
      <c r="A28" s="27"/>
      <c r="B28" s="29"/>
      <c r="C28" s="4" t="s">
        <v>12</v>
      </c>
      <c r="D28" s="14">
        <v>57075</v>
      </c>
      <c r="E28" s="14">
        <v>51766</v>
      </c>
      <c r="F28" s="14">
        <v>71212</v>
      </c>
      <c r="G28" s="14">
        <v>52551</v>
      </c>
      <c r="H28" s="14">
        <v>54404</v>
      </c>
      <c r="I28" s="14">
        <v>51777</v>
      </c>
      <c r="J28" s="14">
        <v>56299</v>
      </c>
      <c r="K28" s="14">
        <v>56299</v>
      </c>
      <c r="L28" s="14">
        <v>65469</v>
      </c>
      <c r="M28" s="14">
        <v>53805</v>
      </c>
      <c r="N28" s="14">
        <v>55770</v>
      </c>
      <c r="O28" s="14">
        <v>53059.1</v>
      </c>
    </row>
    <row r="29" spans="1:16" ht="15.75" thickBot="1" x14ac:dyDescent="0.3">
      <c r="A29" s="27"/>
      <c r="B29" s="29"/>
      <c r="C29" s="4" t="s">
        <v>13</v>
      </c>
      <c r="D29" s="14">
        <v>188012.9</v>
      </c>
      <c r="E29" s="14">
        <v>173864.91</v>
      </c>
      <c r="F29" s="14">
        <v>187618.55</v>
      </c>
      <c r="G29" s="14">
        <v>189706.56</v>
      </c>
      <c r="H29" s="14">
        <v>190376.74</v>
      </c>
      <c r="I29" s="14">
        <v>187645</v>
      </c>
      <c r="J29" s="14">
        <v>189894.67</v>
      </c>
      <c r="K29" s="14">
        <v>152906.12</v>
      </c>
      <c r="L29" s="14">
        <v>183022.75</v>
      </c>
      <c r="M29" s="14">
        <v>144150.35</v>
      </c>
      <c r="N29" s="14">
        <v>189435.84</v>
      </c>
      <c r="O29" s="14">
        <v>201013.92</v>
      </c>
    </row>
    <row r="30" spans="1:16" ht="15.75" thickBot="1" x14ac:dyDescent="0.3">
      <c r="A30" s="27"/>
      <c r="B30" s="29"/>
      <c r="C30" s="4" t="s">
        <v>14</v>
      </c>
      <c r="D30" s="14">
        <v>194996.43</v>
      </c>
      <c r="E30" s="14">
        <v>170164.27</v>
      </c>
      <c r="F30" s="14">
        <v>192439.19</v>
      </c>
      <c r="G30" s="14">
        <v>182694.75</v>
      </c>
      <c r="H30" s="14">
        <v>187692.14</v>
      </c>
      <c r="I30" s="14">
        <v>133750</v>
      </c>
      <c r="J30" s="14">
        <v>152963.45000000001</v>
      </c>
      <c r="K30" s="14">
        <v>158347.12</v>
      </c>
      <c r="L30" s="14">
        <v>130755.82</v>
      </c>
      <c r="M30" s="14">
        <v>128131.28</v>
      </c>
      <c r="N30" s="14">
        <v>129571.42</v>
      </c>
      <c r="O30" s="14">
        <v>132045.12</v>
      </c>
      <c r="P30" s="15"/>
    </row>
    <row r="31" spans="1:16" ht="15.75" thickBot="1" x14ac:dyDescent="0.3">
      <c r="A31" s="27"/>
      <c r="B31" s="29"/>
      <c r="C31" s="4" t="s">
        <v>15</v>
      </c>
      <c r="D31" s="14">
        <v>27729.59</v>
      </c>
      <c r="E31" s="14">
        <v>25560.66</v>
      </c>
      <c r="F31" s="14">
        <v>28504</v>
      </c>
      <c r="G31" s="14">
        <v>27001.27</v>
      </c>
      <c r="H31" s="14">
        <v>25300.38</v>
      </c>
      <c r="I31" s="14">
        <v>24364</v>
      </c>
      <c r="J31" s="14">
        <v>25469.35</v>
      </c>
      <c r="K31" s="14">
        <v>25029.38</v>
      </c>
      <c r="L31" s="14">
        <v>23755.8</v>
      </c>
      <c r="M31" s="14">
        <v>24640.11</v>
      </c>
      <c r="N31" s="14">
        <v>24771.66</v>
      </c>
      <c r="O31" s="14">
        <v>25578.720000000001</v>
      </c>
    </row>
    <row r="32" spans="1:16" ht="15.75" thickBot="1" x14ac:dyDescent="0.3">
      <c r="A32" s="27"/>
      <c r="B32" s="29"/>
      <c r="C32" s="12" t="s">
        <v>28</v>
      </c>
      <c r="D32" s="14">
        <v>21781.21</v>
      </c>
      <c r="E32" s="14">
        <v>17176.32</v>
      </c>
      <c r="F32" s="14">
        <v>24005.52</v>
      </c>
      <c r="G32" s="14">
        <v>26455.42</v>
      </c>
      <c r="H32" s="14">
        <v>16731</v>
      </c>
      <c r="I32" s="14">
        <v>30863.71</v>
      </c>
      <c r="J32" s="14">
        <v>13552.7</v>
      </c>
      <c r="K32" s="14">
        <v>15781</v>
      </c>
      <c r="L32" s="14">
        <v>11150.95</v>
      </c>
      <c r="M32" s="14">
        <v>14229</v>
      </c>
      <c r="N32" s="14">
        <v>7377</v>
      </c>
      <c r="O32" s="14">
        <v>9615.4599999999991</v>
      </c>
    </row>
    <row r="33" spans="1:15" ht="15.75" thickBot="1" x14ac:dyDescent="0.3">
      <c r="A33" s="27"/>
      <c r="B33" s="29"/>
      <c r="C33" s="12" t="s">
        <v>29</v>
      </c>
      <c r="D33" s="14">
        <v>2762.21</v>
      </c>
      <c r="E33" s="14">
        <v>1122.32</v>
      </c>
      <c r="F33" s="14">
        <v>5413.9</v>
      </c>
      <c r="G33" s="14">
        <v>2853</v>
      </c>
      <c r="H33" s="14">
        <v>935.6</v>
      </c>
      <c r="I33" s="14">
        <v>2947.1</v>
      </c>
      <c r="J33" s="14">
        <v>2507.9299999999998</v>
      </c>
      <c r="K33" s="14">
        <v>588.47</v>
      </c>
      <c r="L33" s="14">
        <v>557.23</v>
      </c>
      <c r="M33" s="14">
        <v>0</v>
      </c>
      <c r="N33" s="14">
        <v>0</v>
      </c>
      <c r="O33" s="14">
        <v>3274.56</v>
      </c>
    </row>
    <row r="34" spans="1:15" ht="15.75" thickBot="1" x14ac:dyDescent="0.3">
      <c r="A34" s="27"/>
      <c r="B34" s="29"/>
      <c r="C34" s="12" t="s">
        <v>34</v>
      </c>
      <c r="D34" s="14">
        <v>1550</v>
      </c>
      <c r="E34" s="14">
        <v>1550</v>
      </c>
      <c r="F34" s="14">
        <v>1607.04</v>
      </c>
      <c r="G34" s="14">
        <v>1555.2</v>
      </c>
      <c r="H34" s="14">
        <v>1553.47</v>
      </c>
      <c r="I34" s="14">
        <v>1557.12</v>
      </c>
      <c r="J34" s="14">
        <v>1553.47</v>
      </c>
      <c r="K34" s="14">
        <v>1607.04</v>
      </c>
      <c r="L34" s="14">
        <v>1555.2</v>
      </c>
      <c r="M34" s="14">
        <v>937.44</v>
      </c>
      <c r="N34" s="14">
        <v>1555.2</v>
      </c>
      <c r="O34" s="14">
        <v>1607.04</v>
      </c>
    </row>
    <row r="35" spans="1:15" ht="15.75" thickBot="1" x14ac:dyDescent="0.3">
      <c r="A35" s="27"/>
      <c r="B35" s="29"/>
      <c r="C35" s="12" t="s">
        <v>35</v>
      </c>
      <c r="D35" s="14">
        <v>900</v>
      </c>
      <c r="E35" s="14">
        <v>967.68</v>
      </c>
      <c r="F35" s="14">
        <v>1071.3599999999999</v>
      </c>
      <c r="G35" s="14">
        <v>984.96</v>
      </c>
      <c r="H35" s="14">
        <v>1017.79</v>
      </c>
      <c r="I35" s="14">
        <v>1019.25</v>
      </c>
      <c r="J35" s="14">
        <v>991.01</v>
      </c>
      <c r="K35" s="14">
        <v>1044.58</v>
      </c>
      <c r="L35" s="14">
        <v>1036.8</v>
      </c>
      <c r="M35" s="14">
        <v>1017.79</v>
      </c>
      <c r="N35" s="14">
        <v>984.96</v>
      </c>
      <c r="O35" s="14">
        <v>937.44</v>
      </c>
    </row>
    <row r="36" spans="1:15" ht="15.75" thickBot="1" x14ac:dyDescent="0.3">
      <c r="A36" s="28"/>
      <c r="B36" s="30"/>
      <c r="C36" s="12" t="s">
        <v>36</v>
      </c>
      <c r="D36" s="14">
        <v>900</v>
      </c>
      <c r="E36" s="14">
        <v>967.68</v>
      </c>
      <c r="F36" s="14">
        <v>1071.3599999999999</v>
      </c>
      <c r="G36" s="14">
        <v>984.96</v>
      </c>
      <c r="H36" s="14">
        <v>1017.79</v>
      </c>
      <c r="I36" s="14">
        <v>1020.105</v>
      </c>
      <c r="J36" s="14">
        <v>991.01</v>
      </c>
      <c r="K36" s="14">
        <v>1071.3599999999999</v>
      </c>
      <c r="L36" s="14">
        <v>1036.8</v>
      </c>
      <c r="M36" s="14">
        <v>1017.79</v>
      </c>
      <c r="N36" s="14">
        <v>1036.8</v>
      </c>
      <c r="O36" s="14">
        <v>1017.79</v>
      </c>
    </row>
    <row r="37" spans="1:15" ht="15.75" thickBot="1" x14ac:dyDescent="0.3">
      <c r="A37" s="32" t="s">
        <v>7</v>
      </c>
      <c r="B37" s="42" t="s">
        <v>33</v>
      </c>
      <c r="C37" s="3" t="s">
        <v>10</v>
      </c>
      <c r="D37" s="13">
        <v>21</v>
      </c>
      <c r="E37" s="13">
        <v>18</v>
      </c>
      <c r="F37" s="13">
        <v>14</v>
      </c>
      <c r="G37" s="13">
        <v>17</v>
      </c>
      <c r="H37" s="13">
        <v>15</v>
      </c>
      <c r="I37" s="13">
        <v>11</v>
      </c>
      <c r="J37" s="13">
        <v>12</v>
      </c>
      <c r="K37" s="13" t="s">
        <v>46</v>
      </c>
      <c r="L37" s="13">
        <v>14</v>
      </c>
      <c r="M37" s="25">
        <v>11</v>
      </c>
      <c r="N37" s="13">
        <v>15</v>
      </c>
      <c r="O37" s="13">
        <v>10</v>
      </c>
    </row>
    <row r="38" spans="1:15" ht="15.75" thickBot="1" x14ac:dyDescent="0.3">
      <c r="A38" s="32"/>
      <c r="B38" s="42"/>
      <c r="C38" s="3" t="s">
        <v>11</v>
      </c>
      <c r="D38" s="13">
        <v>13</v>
      </c>
      <c r="E38" s="13">
        <v>14</v>
      </c>
      <c r="F38" s="13">
        <v>15</v>
      </c>
      <c r="G38" s="13">
        <v>16</v>
      </c>
      <c r="H38" s="13">
        <v>13</v>
      </c>
      <c r="I38" s="13">
        <v>14</v>
      </c>
      <c r="J38" s="13">
        <v>31</v>
      </c>
      <c r="K38" s="13" t="s">
        <v>46</v>
      </c>
      <c r="L38" s="13">
        <v>10</v>
      </c>
      <c r="M38" s="13" t="s">
        <v>46</v>
      </c>
      <c r="N38" s="13">
        <v>8</v>
      </c>
      <c r="O38" s="13">
        <v>12</v>
      </c>
    </row>
    <row r="39" spans="1:15" ht="15.75" thickBot="1" x14ac:dyDescent="0.3">
      <c r="A39" s="32"/>
      <c r="B39" s="42"/>
      <c r="C39" s="3" t="s">
        <v>12</v>
      </c>
      <c r="D39" s="13">
        <v>12</v>
      </c>
      <c r="E39" s="13">
        <v>14</v>
      </c>
      <c r="F39" s="13">
        <v>22</v>
      </c>
      <c r="G39" s="13">
        <v>21</v>
      </c>
      <c r="H39" s="13">
        <v>10.4</v>
      </c>
      <c r="I39" s="13">
        <v>16</v>
      </c>
      <c r="J39" s="13">
        <v>14</v>
      </c>
      <c r="K39" s="13" t="s">
        <v>46</v>
      </c>
      <c r="L39" s="13">
        <v>11</v>
      </c>
      <c r="M39" s="25">
        <v>21</v>
      </c>
      <c r="N39" s="13">
        <v>15</v>
      </c>
      <c r="O39" s="13">
        <v>18</v>
      </c>
    </row>
    <row r="40" spans="1:15" ht="15.75" thickBot="1" x14ac:dyDescent="0.3">
      <c r="A40" s="32"/>
      <c r="B40" s="42"/>
      <c r="C40" s="3" t="s">
        <v>13</v>
      </c>
      <c r="D40" s="13">
        <v>21</v>
      </c>
      <c r="E40" s="13">
        <v>17</v>
      </c>
      <c r="F40" s="13">
        <v>37</v>
      </c>
      <c r="G40" s="13">
        <v>21</v>
      </c>
      <c r="H40" s="13">
        <v>13</v>
      </c>
      <c r="I40" s="13">
        <v>15</v>
      </c>
      <c r="J40" s="13">
        <v>13</v>
      </c>
      <c r="K40" s="13" t="s">
        <v>46</v>
      </c>
      <c r="L40" s="13" t="s">
        <v>47</v>
      </c>
      <c r="M40" s="13" t="s">
        <v>47</v>
      </c>
      <c r="N40" s="13" t="s">
        <v>46</v>
      </c>
      <c r="O40" s="13">
        <v>20</v>
      </c>
    </row>
    <row r="41" spans="1:15" ht="15.75" thickBot="1" x14ac:dyDescent="0.3">
      <c r="A41" s="32"/>
      <c r="B41" s="42"/>
      <c r="C41" s="3" t="s">
        <v>14</v>
      </c>
      <c r="D41" s="13">
        <v>20</v>
      </c>
      <c r="E41" s="13">
        <v>10</v>
      </c>
      <c r="F41" s="13">
        <v>21</v>
      </c>
      <c r="G41" s="13">
        <v>23</v>
      </c>
      <c r="H41" s="13">
        <v>25</v>
      </c>
      <c r="I41" s="13">
        <v>18</v>
      </c>
      <c r="J41" s="13">
        <v>18</v>
      </c>
      <c r="K41" s="13" t="s">
        <v>46</v>
      </c>
      <c r="L41" s="13" t="s">
        <v>46</v>
      </c>
      <c r="M41" s="13" t="s">
        <v>46</v>
      </c>
      <c r="N41" s="13" t="s">
        <v>46</v>
      </c>
      <c r="O41" s="13">
        <v>19</v>
      </c>
    </row>
    <row r="42" spans="1:15" ht="15.75" thickBot="1" x14ac:dyDescent="0.3">
      <c r="A42" s="32"/>
      <c r="B42" s="42"/>
      <c r="C42" s="3" t="s">
        <v>15</v>
      </c>
      <c r="D42" s="13">
        <v>26</v>
      </c>
      <c r="E42" s="13">
        <v>23</v>
      </c>
      <c r="F42" s="13">
        <v>23</v>
      </c>
      <c r="G42" s="13">
        <v>23</v>
      </c>
      <c r="H42" s="13">
        <v>20</v>
      </c>
      <c r="I42" s="13">
        <v>18</v>
      </c>
      <c r="J42" s="13">
        <v>12</v>
      </c>
      <c r="K42" s="13" t="s">
        <v>46</v>
      </c>
      <c r="L42" s="13" t="s">
        <v>46</v>
      </c>
      <c r="M42" s="13" t="s">
        <v>46</v>
      </c>
      <c r="N42" s="13" t="s">
        <v>46</v>
      </c>
      <c r="O42" s="13">
        <v>18</v>
      </c>
    </row>
    <row r="43" spans="1:15" ht="15.75" thickBot="1" x14ac:dyDescent="0.3">
      <c r="A43" s="32"/>
      <c r="B43" s="42"/>
      <c r="C43" s="3" t="s">
        <v>28</v>
      </c>
      <c r="D43" s="13">
        <v>22</v>
      </c>
      <c r="E43" s="13">
        <v>30</v>
      </c>
      <c r="F43" s="13">
        <v>23</v>
      </c>
      <c r="G43" s="13">
        <v>25</v>
      </c>
      <c r="H43" s="13">
        <v>13.8</v>
      </c>
      <c r="I43" s="13">
        <v>17</v>
      </c>
      <c r="J43" s="13">
        <v>12</v>
      </c>
      <c r="K43" s="13" t="s">
        <v>46</v>
      </c>
      <c r="L43" s="13" t="s">
        <v>46</v>
      </c>
      <c r="M43" s="13" t="s">
        <v>46</v>
      </c>
      <c r="N43" s="13" t="s">
        <v>46</v>
      </c>
      <c r="O43" s="13">
        <v>10</v>
      </c>
    </row>
    <row r="44" spans="1:15" ht="15.75" thickBot="1" x14ac:dyDescent="0.3">
      <c r="A44" s="32"/>
      <c r="B44" s="42"/>
      <c r="C44" s="3" t="s">
        <v>29</v>
      </c>
      <c r="D44" s="13">
        <v>15</v>
      </c>
      <c r="E44" s="13">
        <v>9</v>
      </c>
      <c r="F44" s="13">
        <v>11</v>
      </c>
      <c r="G44" s="13">
        <v>22</v>
      </c>
      <c r="H44" s="13">
        <v>10</v>
      </c>
      <c r="I44" s="13">
        <v>16</v>
      </c>
      <c r="J44" s="13">
        <v>22</v>
      </c>
      <c r="K44" s="13" t="s">
        <v>46</v>
      </c>
      <c r="L44" s="13" t="s">
        <v>46</v>
      </c>
      <c r="M44" s="13" t="s">
        <v>46</v>
      </c>
      <c r="N44" s="13" t="s">
        <v>47</v>
      </c>
      <c r="O44" s="13">
        <v>110</v>
      </c>
    </row>
    <row r="45" spans="1:15" ht="15.75" thickBot="1" x14ac:dyDescent="0.3">
      <c r="A45" s="32"/>
      <c r="B45" s="42"/>
      <c r="C45" s="3" t="s">
        <v>34</v>
      </c>
      <c r="D45" s="13">
        <v>11</v>
      </c>
      <c r="E45" s="13">
        <v>14</v>
      </c>
      <c r="F45" s="13">
        <v>26</v>
      </c>
      <c r="G45" s="13">
        <v>4</v>
      </c>
      <c r="H45" s="13">
        <v>50</v>
      </c>
      <c r="I45" s="13">
        <v>30</v>
      </c>
      <c r="J45" s="13">
        <v>46</v>
      </c>
      <c r="K45" s="13" t="s">
        <v>46</v>
      </c>
      <c r="L45" s="13" t="s">
        <v>46</v>
      </c>
      <c r="M45" s="13" t="s">
        <v>47</v>
      </c>
      <c r="N45" s="13">
        <v>3</v>
      </c>
      <c r="O45" s="13">
        <v>45</v>
      </c>
    </row>
    <row r="46" spans="1:15" ht="15.75" thickBot="1" x14ac:dyDescent="0.3">
      <c r="A46" s="32"/>
      <c r="B46" s="42"/>
      <c r="C46" s="3" t="s">
        <v>35</v>
      </c>
      <c r="D46" s="13">
        <v>46</v>
      </c>
      <c r="E46" s="13">
        <v>11</v>
      </c>
      <c r="F46" s="13">
        <v>13</v>
      </c>
      <c r="G46" s="13">
        <v>10</v>
      </c>
      <c r="H46" s="13">
        <v>14</v>
      </c>
      <c r="I46" s="13">
        <v>10</v>
      </c>
      <c r="J46" s="13">
        <v>15</v>
      </c>
      <c r="K46" s="13" t="s">
        <v>46</v>
      </c>
      <c r="L46" s="13" t="s">
        <v>46</v>
      </c>
      <c r="M46" s="13">
        <v>9</v>
      </c>
      <c r="N46" s="13">
        <v>17</v>
      </c>
      <c r="O46" s="13">
        <v>61</v>
      </c>
    </row>
    <row r="47" spans="1:15" ht="15.75" thickBot="1" x14ac:dyDescent="0.3">
      <c r="A47" s="32"/>
      <c r="B47" s="42"/>
      <c r="C47" s="3" t="s">
        <v>36</v>
      </c>
      <c r="D47" s="13">
        <v>11</v>
      </c>
      <c r="E47" s="13">
        <v>11</v>
      </c>
      <c r="F47" s="13">
        <v>15</v>
      </c>
      <c r="G47" s="13">
        <v>19</v>
      </c>
      <c r="H47" s="13">
        <v>11</v>
      </c>
      <c r="I47" s="13">
        <v>10</v>
      </c>
      <c r="J47" s="13">
        <v>11</v>
      </c>
      <c r="K47" s="13" t="s">
        <v>46</v>
      </c>
      <c r="L47" s="13" t="s">
        <v>46</v>
      </c>
      <c r="M47" s="13">
        <v>11</v>
      </c>
      <c r="N47" s="13">
        <v>25</v>
      </c>
      <c r="O47" s="13">
        <v>25</v>
      </c>
    </row>
    <row r="48" spans="1:15" ht="15.75" thickBot="1" x14ac:dyDescent="0.3">
      <c r="A48" s="27" t="s">
        <v>8</v>
      </c>
      <c r="B48" s="29" t="s">
        <v>33</v>
      </c>
      <c r="C48" s="4" t="s">
        <v>10</v>
      </c>
      <c r="D48" s="14">
        <v>22</v>
      </c>
      <c r="E48" s="14">
        <v>15</v>
      </c>
      <c r="F48" s="14">
        <v>17</v>
      </c>
      <c r="G48" s="14">
        <v>14</v>
      </c>
      <c r="H48" s="14">
        <v>12</v>
      </c>
      <c r="I48" s="14">
        <v>13</v>
      </c>
      <c r="J48" s="14">
        <v>17</v>
      </c>
      <c r="K48" s="14">
        <v>14</v>
      </c>
      <c r="L48" s="14">
        <v>26</v>
      </c>
      <c r="M48" s="26">
        <v>21</v>
      </c>
      <c r="N48" s="14">
        <v>17</v>
      </c>
      <c r="O48" s="14">
        <v>20</v>
      </c>
    </row>
    <row r="49" spans="1:15" ht="15.75" thickBot="1" x14ac:dyDescent="0.3">
      <c r="A49" s="27"/>
      <c r="B49" s="29"/>
      <c r="C49" s="4" t="s">
        <v>11</v>
      </c>
      <c r="D49" s="14">
        <v>15</v>
      </c>
      <c r="E49" s="14">
        <v>16</v>
      </c>
      <c r="F49" s="14">
        <v>16</v>
      </c>
      <c r="G49" s="14">
        <v>19</v>
      </c>
      <c r="H49" s="14">
        <v>15</v>
      </c>
      <c r="I49" s="14">
        <v>12</v>
      </c>
      <c r="J49" s="14">
        <v>15</v>
      </c>
      <c r="K49" s="14">
        <v>15</v>
      </c>
      <c r="L49" s="14">
        <v>11</v>
      </c>
      <c r="M49" s="26">
        <v>8</v>
      </c>
      <c r="N49" s="14">
        <v>13</v>
      </c>
      <c r="O49" s="14">
        <v>13</v>
      </c>
    </row>
    <row r="50" spans="1:15" ht="15.75" thickBot="1" x14ac:dyDescent="0.3">
      <c r="A50" s="27"/>
      <c r="B50" s="29"/>
      <c r="C50" s="4" t="s">
        <v>12</v>
      </c>
      <c r="D50" s="14">
        <v>26</v>
      </c>
      <c r="E50" s="14">
        <v>18</v>
      </c>
      <c r="F50" s="14">
        <v>12</v>
      </c>
      <c r="G50" s="14">
        <v>28</v>
      </c>
      <c r="H50" s="14">
        <v>27</v>
      </c>
      <c r="I50" s="14">
        <v>72</v>
      </c>
      <c r="J50" s="14">
        <v>31</v>
      </c>
      <c r="K50" s="14">
        <v>63</v>
      </c>
      <c r="L50" s="14">
        <v>75</v>
      </c>
      <c r="M50" s="26">
        <v>114</v>
      </c>
      <c r="N50" s="14">
        <v>37</v>
      </c>
      <c r="O50" s="14">
        <v>32</v>
      </c>
    </row>
    <row r="51" spans="1:15" ht="15.75" thickBot="1" x14ac:dyDescent="0.3">
      <c r="A51" s="27"/>
      <c r="B51" s="29"/>
      <c r="C51" s="4" t="s">
        <v>13</v>
      </c>
      <c r="D51" s="14">
        <v>36</v>
      </c>
      <c r="E51" s="14">
        <v>32</v>
      </c>
      <c r="F51" s="14">
        <v>84</v>
      </c>
      <c r="G51" s="14">
        <v>25</v>
      </c>
      <c r="H51" s="14">
        <v>31.9</v>
      </c>
      <c r="I51" s="14">
        <v>25</v>
      </c>
      <c r="J51" s="14">
        <v>30</v>
      </c>
      <c r="K51" s="14">
        <v>29</v>
      </c>
      <c r="L51" s="14" t="s">
        <v>47</v>
      </c>
      <c r="M51" s="26" t="s">
        <v>47</v>
      </c>
      <c r="N51" s="14">
        <v>27</v>
      </c>
      <c r="O51" s="14">
        <v>21</v>
      </c>
    </row>
    <row r="52" spans="1:15" ht="15.75" thickBot="1" x14ac:dyDescent="0.3">
      <c r="A52" s="27"/>
      <c r="B52" s="29"/>
      <c r="C52" s="4" t="s">
        <v>14</v>
      </c>
      <c r="D52" s="14">
        <v>41</v>
      </c>
      <c r="E52" s="14">
        <v>61</v>
      </c>
      <c r="F52" s="14">
        <v>78</v>
      </c>
      <c r="G52" s="14">
        <v>117</v>
      </c>
      <c r="H52" s="14">
        <v>98</v>
      </c>
      <c r="I52" s="14">
        <v>127</v>
      </c>
      <c r="J52" s="14">
        <v>83</v>
      </c>
      <c r="K52" s="14">
        <v>93</v>
      </c>
      <c r="L52" s="14">
        <v>154</v>
      </c>
      <c r="M52" s="26">
        <v>140</v>
      </c>
      <c r="N52" s="14">
        <v>93</v>
      </c>
      <c r="O52" s="14">
        <v>62</v>
      </c>
    </row>
    <row r="53" spans="1:15" ht="15.75" thickBot="1" x14ac:dyDescent="0.3">
      <c r="A53" s="27"/>
      <c r="B53" s="29"/>
      <c r="C53" s="4" t="s">
        <v>15</v>
      </c>
      <c r="D53" s="14">
        <v>171</v>
      </c>
      <c r="E53" s="14">
        <v>193</v>
      </c>
      <c r="F53" s="14">
        <v>250</v>
      </c>
      <c r="G53" s="14">
        <v>193</v>
      </c>
      <c r="H53" s="14">
        <v>166</v>
      </c>
      <c r="I53" s="14">
        <v>338</v>
      </c>
      <c r="J53" s="14">
        <v>191</v>
      </c>
      <c r="K53" s="14">
        <v>126</v>
      </c>
      <c r="L53" s="14">
        <v>171</v>
      </c>
      <c r="M53" s="26">
        <v>135</v>
      </c>
      <c r="N53" s="14">
        <v>169</v>
      </c>
      <c r="O53" s="14">
        <v>130</v>
      </c>
    </row>
    <row r="54" spans="1:15" ht="15.75" thickBot="1" x14ac:dyDescent="0.3">
      <c r="A54" s="27"/>
      <c r="B54" s="29"/>
      <c r="C54" s="12" t="s">
        <v>28</v>
      </c>
      <c r="D54" s="14">
        <v>100</v>
      </c>
      <c r="E54" s="14">
        <v>107</v>
      </c>
      <c r="F54" s="14">
        <v>98</v>
      </c>
      <c r="G54" s="14">
        <v>82</v>
      </c>
      <c r="H54" s="14">
        <v>92.3</v>
      </c>
      <c r="I54" s="14">
        <v>82</v>
      </c>
      <c r="J54" s="14">
        <v>138</v>
      </c>
      <c r="K54" s="14">
        <v>155</v>
      </c>
      <c r="L54" s="14">
        <v>158</v>
      </c>
      <c r="M54" s="26">
        <v>184</v>
      </c>
      <c r="N54" s="14">
        <v>83</v>
      </c>
      <c r="O54" s="14">
        <v>63</v>
      </c>
    </row>
    <row r="55" spans="1:15" ht="15.75" thickBot="1" x14ac:dyDescent="0.3">
      <c r="A55" s="27"/>
      <c r="B55" s="29"/>
      <c r="C55" s="12" t="s">
        <v>29</v>
      </c>
      <c r="D55" s="14">
        <v>322</v>
      </c>
      <c r="E55" s="14">
        <v>256</v>
      </c>
      <c r="F55" s="14">
        <v>409</v>
      </c>
      <c r="G55" s="14">
        <v>433</v>
      </c>
      <c r="H55" s="14">
        <v>463</v>
      </c>
      <c r="I55" s="14">
        <v>367</v>
      </c>
      <c r="J55" s="14">
        <v>413</v>
      </c>
      <c r="K55" s="14" t="s">
        <v>46</v>
      </c>
      <c r="L55" s="14">
        <v>812</v>
      </c>
      <c r="M55" s="14" t="s">
        <v>47</v>
      </c>
      <c r="N55" s="14" t="s">
        <v>47</v>
      </c>
      <c r="O55" s="14">
        <v>321</v>
      </c>
    </row>
    <row r="56" spans="1:15" ht="15.75" thickBot="1" x14ac:dyDescent="0.3">
      <c r="A56" s="27"/>
      <c r="B56" s="29"/>
      <c r="C56" s="12" t="s">
        <v>34</v>
      </c>
      <c r="D56" s="14">
        <v>11</v>
      </c>
      <c r="E56" s="14">
        <v>65</v>
      </c>
      <c r="F56" s="14">
        <v>75</v>
      </c>
      <c r="G56" s="14">
        <v>60</v>
      </c>
      <c r="H56" s="14">
        <v>38</v>
      </c>
      <c r="I56" s="14">
        <v>84</v>
      </c>
      <c r="J56" s="14">
        <v>117</v>
      </c>
      <c r="K56" s="14">
        <v>47</v>
      </c>
      <c r="L56" s="14" t="s">
        <v>47</v>
      </c>
      <c r="M56" s="14" t="s">
        <v>47</v>
      </c>
      <c r="N56" s="14">
        <v>58</v>
      </c>
      <c r="O56" s="14">
        <v>33</v>
      </c>
    </row>
    <row r="57" spans="1:15" ht="15.75" thickBot="1" x14ac:dyDescent="0.3">
      <c r="A57" s="27"/>
      <c r="B57" s="29"/>
      <c r="C57" s="12" t="s">
        <v>35</v>
      </c>
      <c r="D57" s="14">
        <v>38</v>
      </c>
      <c r="E57" s="14">
        <v>21</v>
      </c>
      <c r="F57" s="14">
        <v>53</v>
      </c>
      <c r="G57" s="14">
        <v>54</v>
      </c>
      <c r="H57" s="14">
        <v>74</v>
      </c>
      <c r="I57" s="14">
        <v>14</v>
      </c>
      <c r="J57" s="14">
        <v>36</v>
      </c>
      <c r="K57" s="14">
        <v>45</v>
      </c>
      <c r="L57" s="14">
        <v>30</v>
      </c>
      <c r="M57" s="14">
        <v>203</v>
      </c>
      <c r="N57" s="14">
        <v>24</v>
      </c>
      <c r="O57" s="14">
        <v>31</v>
      </c>
    </row>
    <row r="58" spans="1:15" ht="15.75" thickBot="1" x14ac:dyDescent="0.3">
      <c r="A58" s="28"/>
      <c r="B58" s="30"/>
      <c r="C58" s="12" t="s">
        <v>36</v>
      </c>
      <c r="D58" s="14">
        <v>17</v>
      </c>
      <c r="E58" s="14">
        <v>24</v>
      </c>
      <c r="F58" s="14">
        <v>33</v>
      </c>
      <c r="G58" s="14">
        <v>107</v>
      </c>
      <c r="H58" s="14">
        <v>32</v>
      </c>
      <c r="I58" s="14">
        <v>43</v>
      </c>
      <c r="J58" s="14">
        <v>42</v>
      </c>
      <c r="K58" s="14">
        <v>51</v>
      </c>
      <c r="L58" s="14">
        <v>54</v>
      </c>
      <c r="M58" s="14">
        <v>135</v>
      </c>
      <c r="N58" s="14">
        <v>28</v>
      </c>
      <c r="O58" s="14">
        <v>35</v>
      </c>
    </row>
    <row r="59" spans="1:15" ht="15.75" thickBot="1" x14ac:dyDescent="0.3">
      <c r="A59" s="31" t="s">
        <v>9</v>
      </c>
      <c r="B59" s="37" t="s">
        <v>33</v>
      </c>
      <c r="C59" s="3" t="s">
        <v>10</v>
      </c>
      <c r="D59" s="13">
        <v>8</v>
      </c>
      <c r="E59" s="13">
        <v>5</v>
      </c>
      <c r="F59" s="13">
        <v>5</v>
      </c>
      <c r="G59" s="13">
        <v>4</v>
      </c>
      <c r="H59" s="13">
        <v>3.6</v>
      </c>
      <c r="I59" s="13">
        <v>3.3</v>
      </c>
      <c r="J59" s="13">
        <v>6</v>
      </c>
      <c r="K59" s="13">
        <v>4</v>
      </c>
      <c r="L59" s="13">
        <v>9</v>
      </c>
      <c r="M59" s="13">
        <v>7</v>
      </c>
      <c r="N59" s="13">
        <v>7</v>
      </c>
      <c r="O59" s="13">
        <v>7</v>
      </c>
    </row>
    <row r="60" spans="1:15" ht="15.75" thickBot="1" x14ac:dyDescent="0.3">
      <c r="A60" s="32"/>
      <c r="B60" s="38"/>
      <c r="C60" s="3" t="s">
        <v>11</v>
      </c>
      <c r="D60" s="13">
        <v>5</v>
      </c>
      <c r="E60" s="13">
        <v>5</v>
      </c>
      <c r="F60" s="13">
        <v>5</v>
      </c>
      <c r="G60" s="13">
        <v>6</v>
      </c>
      <c r="H60" s="13">
        <v>5</v>
      </c>
      <c r="I60" s="13">
        <v>4</v>
      </c>
      <c r="J60" s="13">
        <v>5</v>
      </c>
      <c r="K60" s="13">
        <v>5</v>
      </c>
      <c r="L60" s="13">
        <v>4</v>
      </c>
      <c r="M60" s="13">
        <v>3</v>
      </c>
      <c r="N60" s="13">
        <v>3</v>
      </c>
      <c r="O60" s="13">
        <v>3.3</v>
      </c>
    </row>
    <row r="61" spans="1:15" ht="15.75" thickBot="1" x14ac:dyDescent="0.3">
      <c r="A61" s="32"/>
      <c r="B61" s="38"/>
      <c r="C61" s="3" t="s">
        <v>12</v>
      </c>
      <c r="D61" s="13">
        <v>9</v>
      </c>
      <c r="E61" s="13">
        <v>6</v>
      </c>
      <c r="F61" s="13">
        <v>3</v>
      </c>
      <c r="G61" s="13">
        <v>9</v>
      </c>
      <c r="H61" s="13">
        <v>8.8000000000000007</v>
      </c>
      <c r="I61" s="13">
        <v>24</v>
      </c>
      <c r="J61" s="13">
        <v>10</v>
      </c>
      <c r="K61" s="13">
        <v>21</v>
      </c>
      <c r="L61" s="13">
        <v>25</v>
      </c>
      <c r="M61" s="13">
        <v>40</v>
      </c>
      <c r="N61" s="13">
        <v>14</v>
      </c>
      <c r="O61" s="13">
        <v>12</v>
      </c>
    </row>
    <row r="62" spans="1:15" ht="15.75" thickBot="1" x14ac:dyDescent="0.3">
      <c r="A62" s="32"/>
      <c r="B62" s="38"/>
      <c r="C62" s="3" t="s">
        <v>13</v>
      </c>
      <c r="D62" s="13">
        <v>12</v>
      </c>
      <c r="E62" s="13">
        <v>11</v>
      </c>
      <c r="F62" s="13">
        <v>30</v>
      </c>
      <c r="G62" s="13">
        <v>8</v>
      </c>
      <c r="H62" s="13">
        <v>10.5</v>
      </c>
      <c r="I62" s="13">
        <v>8.3000000000000007</v>
      </c>
      <c r="J62" s="13">
        <v>10</v>
      </c>
      <c r="K62" s="13">
        <v>10</v>
      </c>
      <c r="L62" s="13" t="s">
        <v>47</v>
      </c>
      <c r="M62" s="13" t="s">
        <v>47</v>
      </c>
      <c r="N62" s="13">
        <v>10</v>
      </c>
      <c r="O62" s="13">
        <v>8</v>
      </c>
    </row>
    <row r="63" spans="1:15" ht="15.75" thickBot="1" x14ac:dyDescent="0.3">
      <c r="A63" s="32"/>
      <c r="B63" s="38"/>
      <c r="C63" s="3" t="s">
        <v>14</v>
      </c>
      <c r="D63" s="13">
        <v>18</v>
      </c>
      <c r="E63" s="13">
        <v>18</v>
      </c>
      <c r="F63" s="13">
        <v>30</v>
      </c>
      <c r="G63" s="13">
        <v>40</v>
      </c>
      <c r="H63" s="13">
        <v>31</v>
      </c>
      <c r="I63" s="13">
        <v>31</v>
      </c>
      <c r="J63" s="13">
        <v>28</v>
      </c>
      <c r="K63" s="13">
        <v>31</v>
      </c>
      <c r="L63" s="13">
        <v>51</v>
      </c>
      <c r="M63" s="13">
        <v>41</v>
      </c>
      <c r="N63" s="13">
        <v>47</v>
      </c>
      <c r="O63" s="13">
        <v>21</v>
      </c>
    </row>
    <row r="64" spans="1:15" ht="15.75" thickBot="1" x14ac:dyDescent="0.3">
      <c r="A64" s="32"/>
      <c r="B64" s="38"/>
      <c r="C64" s="3" t="s">
        <v>15</v>
      </c>
      <c r="D64" s="13">
        <v>52</v>
      </c>
      <c r="E64" s="13">
        <v>56</v>
      </c>
      <c r="F64" s="13">
        <v>100</v>
      </c>
      <c r="G64" s="13">
        <v>74</v>
      </c>
      <c r="H64" s="13">
        <v>53</v>
      </c>
      <c r="I64" s="13">
        <v>151</v>
      </c>
      <c r="J64" s="13">
        <v>64</v>
      </c>
      <c r="K64" s="13">
        <v>42</v>
      </c>
      <c r="L64" s="13">
        <v>57</v>
      </c>
      <c r="M64" s="13">
        <v>34</v>
      </c>
      <c r="N64" s="13">
        <v>67</v>
      </c>
      <c r="O64" s="13">
        <v>45</v>
      </c>
    </row>
    <row r="65" spans="1:15" ht="15.75" thickBot="1" x14ac:dyDescent="0.3">
      <c r="A65" s="32"/>
      <c r="B65" s="38"/>
      <c r="C65" s="3" t="s">
        <v>28</v>
      </c>
      <c r="D65" s="13">
        <v>39</v>
      </c>
      <c r="E65" s="13">
        <v>31</v>
      </c>
      <c r="F65" s="13">
        <v>44</v>
      </c>
      <c r="G65" s="13">
        <v>24</v>
      </c>
      <c r="H65" s="13">
        <v>37.5</v>
      </c>
      <c r="I65" s="13">
        <v>32</v>
      </c>
      <c r="J65" s="13">
        <v>46</v>
      </c>
      <c r="K65" s="13">
        <v>52</v>
      </c>
      <c r="L65" s="13">
        <v>53</v>
      </c>
      <c r="M65" s="13">
        <v>66</v>
      </c>
      <c r="N65" s="13">
        <v>25</v>
      </c>
      <c r="O65" s="13">
        <v>23</v>
      </c>
    </row>
    <row r="66" spans="1:15" ht="15.75" thickBot="1" x14ac:dyDescent="0.3">
      <c r="A66" s="32"/>
      <c r="B66" s="38"/>
      <c r="C66" s="3" t="s">
        <v>29</v>
      </c>
      <c r="D66" s="13">
        <v>129</v>
      </c>
      <c r="E66" s="13">
        <v>110</v>
      </c>
      <c r="F66" s="13">
        <v>146</v>
      </c>
      <c r="G66" s="13">
        <v>179</v>
      </c>
      <c r="H66" s="13">
        <v>192</v>
      </c>
      <c r="I66" s="13">
        <v>145</v>
      </c>
      <c r="J66" s="13">
        <v>138</v>
      </c>
      <c r="K66" s="13" t="s">
        <v>46</v>
      </c>
      <c r="L66" s="13">
        <v>271</v>
      </c>
      <c r="M66" s="13" t="s">
        <v>47</v>
      </c>
      <c r="N66" s="13" t="s">
        <v>47</v>
      </c>
      <c r="O66" s="13">
        <v>144</v>
      </c>
    </row>
    <row r="67" spans="1:15" ht="15.75" thickBot="1" x14ac:dyDescent="0.3">
      <c r="A67" s="32"/>
      <c r="B67" s="38"/>
      <c r="C67" s="3" t="s">
        <v>34</v>
      </c>
      <c r="D67" s="13">
        <v>4</v>
      </c>
      <c r="E67" s="13">
        <v>22</v>
      </c>
      <c r="F67" s="13">
        <v>38</v>
      </c>
      <c r="G67" s="13">
        <v>23</v>
      </c>
      <c r="H67" s="13">
        <v>18</v>
      </c>
      <c r="I67" s="13">
        <v>26</v>
      </c>
      <c r="J67" s="13">
        <v>39</v>
      </c>
      <c r="K67" s="13">
        <v>16</v>
      </c>
      <c r="L67" s="13" t="s">
        <v>47</v>
      </c>
      <c r="M67" s="13" t="s">
        <v>47</v>
      </c>
      <c r="N67" s="13">
        <v>32</v>
      </c>
      <c r="O67" s="13">
        <v>18</v>
      </c>
    </row>
    <row r="68" spans="1:15" ht="15.75" thickBot="1" x14ac:dyDescent="0.3">
      <c r="A68" s="32"/>
      <c r="B68" s="38"/>
      <c r="C68" s="3" t="s">
        <v>35</v>
      </c>
      <c r="D68" s="13">
        <v>11</v>
      </c>
      <c r="E68" s="13">
        <v>7</v>
      </c>
      <c r="F68" s="13">
        <v>18</v>
      </c>
      <c r="G68" s="13">
        <v>12</v>
      </c>
      <c r="H68" s="13">
        <v>24</v>
      </c>
      <c r="I68" s="13">
        <v>9</v>
      </c>
      <c r="J68" s="13">
        <v>12</v>
      </c>
      <c r="K68" s="13">
        <v>15</v>
      </c>
      <c r="L68" s="13">
        <v>10</v>
      </c>
      <c r="M68" s="13">
        <v>68</v>
      </c>
      <c r="N68" s="13">
        <v>15</v>
      </c>
      <c r="O68" s="13">
        <v>13</v>
      </c>
    </row>
    <row r="69" spans="1:15" ht="15.75" thickBot="1" x14ac:dyDescent="0.3">
      <c r="A69" s="33"/>
      <c r="B69" s="39"/>
      <c r="C69" s="3" t="s">
        <v>36</v>
      </c>
      <c r="D69" s="13">
        <v>8</v>
      </c>
      <c r="E69" s="13">
        <v>8</v>
      </c>
      <c r="F69" s="13">
        <v>18</v>
      </c>
      <c r="G69" s="13">
        <v>32</v>
      </c>
      <c r="H69" s="13">
        <v>7</v>
      </c>
      <c r="I69" s="13">
        <v>9</v>
      </c>
      <c r="J69" s="13">
        <v>14</v>
      </c>
      <c r="K69" s="13">
        <v>17</v>
      </c>
      <c r="L69" s="13">
        <v>18</v>
      </c>
      <c r="M69" s="13">
        <v>45</v>
      </c>
      <c r="N69" s="13">
        <v>11</v>
      </c>
      <c r="O69" s="13">
        <v>14</v>
      </c>
    </row>
    <row r="70" spans="1:15" ht="15" customHeight="1" x14ac:dyDescent="0.25">
      <c r="A70" s="43" t="s">
        <v>41</v>
      </c>
      <c r="B70" s="46" t="s">
        <v>39</v>
      </c>
      <c r="C70" s="49" t="s">
        <v>40</v>
      </c>
      <c r="D70" s="52">
        <v>80</v>
      </c>
      <c r="E70" s="52">
        <v>84</v>
      </c>
      <c r="F70" s="52">
        <v>83</v>
      </c>
      <c r="G70" s="52">
        <v>83</v>
      </c>
      <c r="H70" s="52">
        <v>90</v>
      </c>
      <c r="I70" s="52">
        <v>83</v>
      </c>
      <c r="J70" s="52">
        <v>89</v>
      </c>
      <c r="K70" s="52">
        <v>88</v>
      </c>
      <c r="L70" s="52">
        <v>82</v>
      </c>
      <c r="M70" s="55">
        <v>80</v>
      </c>
      <c r="N70" s="52">
        <v>88</v>
      </c>
      <c r="O70" s="52">
        <v>88</v>
      </c>
    </row>
    <row r="71" spans="1:15" x14ac:dyDescent="0.25">
      <c r="A71" s="44"/>
      <c r="B71" s="47"/>
      <c r="C71" s="50"/>
      <c r="D71" s="53"/>
      <c r="E71" s="53"/>
      <c r="F71" s="53"/>
      <c r="G71" s="53"/>
      <c r="H71" s="53"/>
      <c r="I71" s="53"/>
      <c r="J71" s="53"/>
      <c r="K71" s="53"/>
      <c r="L71" s="53"/>
      <c r="M71" s="56"/>
      <c r="N71" s="53"/>
      <c r="O71" s="53"/>
    </row>
    <row r="72" spans="1:15" x14ac:dyDescent="0.25">
      <c r="A72" s="44"/>
      <c r="B72" s="47"/>
      <c r="C72" s="50"/>
      <c r="D72" s="53"/>
      <c r="E72" s="53"/>
      <c r="F72" s="53"/>
      <c r="G72" s="53"/>
      <c r="H72" s="53"/>
      <c r="I72" s="53"/>
      <c r="J72" s="53"/>
      <c r="K72" s="53"/>
      <c r="L72" s="53"/>
      <c r="M72" s="56"/>
      <c r="N72" s="53"/>
      <c r="O72" s="53"/>
    </row>
    <row r="73" spans="1:15" x14ac:dyDescent="0.25">
      <c r="A73" s="44"/>
      <c r="B73" s="47"/>
      <c r="C73" s="50"/>
      <c r="D73" s="53"/>
      <c r="E73" s="53"/>
      <c r="F73" s="53"/>
      <c r="G73" s="53"/>
      <c r="H73" s="53"/>
      <c r="I73" s="53"/>
      <c r="J73" s="53"/>
      <c r="K73" s="53"/>
      <c r="L73" s="53"/>
      <c r="M73" s="56"/>
      <c r="N73" s="53"/>
      <c r="O73" s="53"/>
    </row>
    <row r="74" spans="1:15" ht="4.5" customHeight="1" x14ac:dyDescent="0.25">
      <c r="A74" s="44"/>
      <c r="B74" s="47"/>
      <c r="C74" s="50"/>
      <c r="D74" s="53"/>
      <c r="E74" s="53"/>
      <c r="F74" s="53"/>
      <c r="G74" s="53"/>
      <c r="H74" s="53"/>
      <c r="I74" s="53"/>
      <c r="J74" s="53"/>
      <c r="K74" s="53"/>
      <c r="L74" s="53"/>
      <c r="M74" s="56"/>
      <c r="N74" s="53"/>
      <c r="O74" s="53"/>
    </row>
    <row r="75" spans="1:15" ht="15" hidden="1" customHeight="1" x14ac:dyDescent="0.25">
      <c r="A75" s="44"/>
      <c r="B75" s="47"/>
      <c r="C75" s="50"/>
      <c r="D75" s="53"/>
      <c r="E75" s="53"/>
      <c r="F75" s="53"/>
      <c r="G75" s="53"/>
      <c r="H75" s="53"/>
      <c r="I75" s="53"/>
      <c r="J75" s="53"/>
      <c r="K75" s="53"/>
      <c r="L75" s="53"/>
      <c r="M75" s="56"/>
      <c r="N75" s="53"/>
      <c r="O75" s="53"/>
    </row>
    <row r="76" spans="1:15" ht="6.75" hidden="1" customHeight="1" x14ac:dyDescent="0.25">
      <c r="A76" s="44"/>
      <c r="B76" s="47"/>
      <c r="C76" s="50"/>
      <c r="D76" s="53"/>
      <c r="E76" s="53"/>
      <c r="F76" s="53"/>
      <c r="G76" s="53"/>
      <c r="H76" s="53"/>
      <c r="I76" s="53"/>
      <c r="J76" s="53"/>
      <c r="K76" s="53"/>
      <c r="L76" s="53"/>
      <c r="M76" s="56"/>
      <c r="N76" s="53"/>
      <c r="O76" s="53"/>
    </row>
    <row r="77" spans="1:15" ht="15" hidden="1" customHeight="1" x14ac:dyDescent="0.25">
      <c r="A77" s="44"/>
      <c r="B77" s="47"/>
      <c r="C77" s="50"/>
      <c r="D77" s="53"/>
      <c r="E77" s="53"/>
      <c r="F77" s="53"/>
      <c r="G77" s="53"/>
      <c r="H77" s="53"/>
      <c r="I77" s="53"/>
      <c r="J77" s="53"/>
      <c r="K77" s="53"/>
      <c r="L77" s="53"/>
      <c r="M77" s="56"/>
      <c r="N77" s="53"/>
      <c r="O77" s="53"/>
    </row>
    <row r="78" spans="1:15" ht="15" hidden="1" customHeight="1" x14ac:dyDescent="0.25">
      <c r="A78" s="44"/>
      <c r="B78" s="47"/>
      <c r="C78" s="50"/>
      <c r="D78" s="53"/>
      <c r="E78" s="53"/>
      <c r="F78" s="53"/>
      <c r="G78" s="53"/>
      <c r="H78" s="53"/>
      <c r="I78" s="53"/>
      <c r="J78" s="53"/>
      <c r="K78" s="53"/>
      <c r="L78" s="53"/>
      <c r="M78" s="56"/>
      <c r="N78" s="53"/>
      <c r="O78" s="53"/>
    </row>
    <row r="79" spans="1:15" ht="15" hidden="1" customHeight="1" x14ac:dyDescent="0.25">
      <c r="A79" s="44"/>
      <c r="B79" s="47"/>
      <c r="C79" s="50"/>
      <c r="D79" s="53"/>
      <c r="E79" s="53"/>
      <c r="F79" s="53"/>
      <c r="G79" s="53"/>
      <c r="H79" s="53"/>
      <c r="I79" s="53"/>
      <c r="J79" s="53"/>
      <c r="K79" s="53"/>
      <c r="L79" s="53"/>
      <c r="M79" s="56"/>
      <c r="N79" s="53"/>
      <c r="O79" s="53"/>
    </row>
    <row r="80" spans="1:15" ht="15.75" hidden="1" customHeight="1" thickBot="1" x14ac:dyDescent="0.3">
      <c r="A80" s="45"/>
      <c r="B80" s="48"/>
      <c r="C80" s="51"/>
      <c r="D80" s="54"/>
      <c r="E80" s="54"/>
      <c r="F80" s="54"/>
      <c r="G80" s="54"/>
      <c r="H80" s="54"/>
      <c r="I80" s="54"/>
      <c r="J80" s="54"/>
      <c r="K80" s="54"/>
      <c r="L80" s="54"/>
      <c r="M80" s="57"/>
      <c r="N80" s="54"/>
      <c r="O80" s="54"/>
    </row>
  </sheetData>
  <mergeCells count="46">
    <mergeCell ref="K70:K80"/>
    <mergeCell ref="L70:L80"/>
    <mergeCell ref="M70:M80"/>
    <mergeCell ref="N70:N80"/>
    <mergeCell ref="O70:O80"/>
    <mergeCell ref="F70:F80"/>
    <mergeCell ref="G70:G80"/>
    <mergeCell ref="H70:H80"/>
    <mergeCell ref="I70:I80"/>
    <mergeCell ref="J70:J80"/>
    <mergeCell ref="A70:A80"/>
    <mergeCell ref="B70:B80"/>
    <mergeCell ref="C70:C80"/>
    <mergeCell ref="D70:D80"/>
    <mergeCell ref="E70:E80"/>
    <mergeCell ref="A11:O11"/>
    <mergeCell ref="C13:C14"/>
    <mergeCell ref="B59:B69"/>
    <mergeCell ref="O13:O14"/>
    <mergeCell ref="A13:A14"/>
    <mergeCell ref="K13:K14"/>
    <mergeCell ref="M13:M14"/>
    <mergeCell ref="N13:N14"/>
    <mergeCell ref="L13:L14"/>
    <mergeCell ref="B13:B14"/>
    <mergeCell ref="A15:A25"/>
    <mergeCell ref="B15:B25"/>
    <mergeCell ref="A26:A36"/>
    <mergeCell ref="B26:B36"/>
    <mergeCell ref="A37:A47"/>
    <mergeCell ref="B37:B47"/>
    <mergeCell ref="A1:O1"/>
    <mergeCell ref="A2:O2"/>
    <mergeCell ref="A8:O8"/>
    <mergeCell ref="A9:O9"/>
    <mergeCell ref="A10:O10"/>
    <mergeCell ref="A48:A58"/>
    <mergeCell ref="B48:B58"/>
    <mergeCell ref="A59:A69"/>
    <mergeCell ref="D13:D14"/>
    <mergeCell ref="J13:J14"/>
    <mergeCell ref="I13:I14"/>
    <mergeCell ref="H13:H14"/>
    <mergeCell ref="G13:G14"/>
    <mergeCell ref="F13:F14"/>
    <mergeCell ref="E13:E14"/>
  </mergeCells>
  <pageMargins left="0.19685039370078741" right="0" top="0" bottom="0" header="0.31496062992125984" footer="0.31496062992125984"/>
  <pageSetup scale="6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zoomScaleNormal="100" workbookViewId="0">
      <selection activeCell="L69" sqref="L69"/>
    </sheetView>
  </sheetViews>
  <sheetFormatPr baseColWidth="10" defaultRowHeight="15" x14ac:dyDescent="0.25"/>
  <cols>
    <col min="1" max="1" width="20" style="1" customWidth="1"/>
    <col min="2" max="2" width="15.85546875" style="1" customWidth="1"/>
    <col min="3" max="3" width="24.28515625" style="1" customWidth="1"/>
    <col min="4" max="5" width="12.28515625" style="1" hidden="1" customWidth="1"/>
    <col min="6" max="6" width="12" style="1" hidden="1" customWidth="1"/>
    <col min="7" max="9" width="0" hidden="1" customWidth="1"/>
    <col min="10" max="10" width="13.85546875" customWidth="1"/>
    <col min="11" max="11" width="12.7109375" bestFit="1" customWidth="1"/>
  </cols>
  <sheetData>
    <row r="1" spans="1:21" ht="15" customHeight="1" x14ac:dyDescent="0.25">
      <c r="A1" s="60"/>
      <c r="B1" s="64" t="s">
        <v>44</v>
      </c>
      <c r="C1" s="65"/>
      <c r="D1" s="65"/>
      <c r="E1" s="65"/>
      <c r="F1" s="65"/>
      <c r="G1" s="65"/>
      <c r="H1" s="65"/>
      <c r="I1" s="65"/>
      <c r="J1" s="66"/>
    </row>
    <row r="2" spans="1:21" ht="15" customHeight="1" x14ac:dyDescent="0.25">
      <c r="A2" s="60"/>
      <c r="B2" s="67"/>
      <c r="C2" s="68"/>
      <c r="D2" s="68"/>
      <c r="E2" s="68"/>
      <c r="F2" s="68"/>
      <c r="G2" s="68"/>
      <c r="H2" s="68"/>
      <c r="I2" s="68"/>
      <c r="J2" s="69"/>
    </row>
    <row r="3" spans="1:21" ht="15" customHeight="1" x14ac:dyDescent="0.25">
      <c r="A3" s="60"/>
      <c r="B3" s="67"/>
      <c r="C3" s="68"/>
      <c r="D3" s="68"/>
      <c r="E3" s="68"/>
      <c r="F3" s="68"/>
      <c r="G3" s="68"/>
      <c r="H3" s="68"/>
      <c r="I3" s="68"/>
      <c r="J3" s="69"/>
    </row>
    <row r="4" spans="1:21" ht="15" customHeight="1" x14ac:dyDescent="0.25">
      <c r="A4" s="60"/>
      <c r="B4" s="70"/>
      <c r="C4" s="71"/>
      <c r="D4" s="71"/>
      <c r="E4" s="71"/>
      <c r="F4" s="71"/>
      <c r="G4" s="71"/>
      <c r="H4" s="71"/>
      <c r="I4" s="71"/>
      <c r="J4" s="72"/>
    </row>
    <row r="5" spans="1:21" ht="15" customHeight="1" x14ac:dyDescent="0.25">
      <c r="A5" s="60"/>
      <c r="B5" s="60" t="s">
        <v>45</v>
      </c>
      <c r="C5" s="60"/>
      <c r="D5" s="60"/>
      <c r="E5" s="60"/>
      <c r="F5" s="60"/>
      <c r="G5" s="60"/>
      <c r="H5" s="60"/>
      <c r="I5" s="60"/>
      <c r="J5" s="60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21" ht="1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</row>
    <row r="9" spans="1:21" ht="15.75" customHeight="1" x14ac:dyDescent="0.25">
      <c r="A9" s="76" t="s">
        <v>1</v>
      </c>
      <c r="B9" s="62" t="s">
        <v>3</v>
      </c>
      <c r="C9" s="62" t="s">
        <v>4</v>
      </c>
      <c r="D9" s="62" t="s">
        <v>16</v>
      </c>
      <c r="E9" s="62" t="s">
        <v>17</v>
      </c>
      <c r="F9" s="62" t="s">
        <v>18</v>
      </c>
      <c r="G9" s="62" t="s">
        <v>19</v>
      </c>
      <c r="H9" s="62" t="s">
        <v>20</v>
      </c>
      <c r="I9" s="62" t="s">
        <v>21</v>
      </c>
      <c r="J9" s="62" t="s">
        <v>43</v>
      </c>
    </row>
    <row r="10" spans="1:21" ht="15.75" customHeight="1" x14ac:dyDescent="0.25">
      <c r="A10" s="77"/>
      <c r="B10" s="62"/>
      <c r="C10" s="62"/>
      <c r="D10" s="62"/>
      <c r="E10" s="62"/>
      <c r="F10" s="62"/>
      <c r="G10" s="62"/>
      <c r="H10" s="62"/>
      <c r="I10" s="62"/>
      <c r="J10" s="62"/>
    </row>
    <row r="11" spans="1:21" x14ac:dyDescent="0.25">
      <c r="A11" s="73" t="s">
        <v>5</v>
      </c>
      <c r="B11" s="61" t="s">
        <v>37</v>
      </c>
      <c r="C11" s="16" t="s">
        <v>10</v>
      </c>
      <c r="D11" s="17">
        <v>350.56</v>
      </c>
      <c r="E11" s="17">
        <v>363.76</v>
      </c>
      <c r="F11" s="18">
        <v>418.26</v>
      </c>
      <c r="G11" s="17">
        <v>433.69</v>
      </c>
      <c r="H11" s="17">
        <v>447.58</v>
      </c>
      <c r="I11" s="19">
        <v>476.31558641975306</v>
      </c>
      <c r="J11" s="20">
        <f>+AVERAGE(D11:I11)</f>
        <v>415.02759773662547</v>
      </c>
    </row>
    <row r="12" spans="1:21" x14ac:dyDescent="0.25">
      <c r="A12" s="74"/>
      <c r="B12" s="61"/>
      <c r="C12" s="16" t="s">
        <v>11</v>
      </c>
      <c r="D12" s="17">
        <v>47.66</v>
      </c>
      <c r="E12" s="17">
        <v>48.69</v>
      </c>
      <c r="F12" s="18">
        <v>48.14</v>
      </c>
      <c r="G12" s="17">
        <v>58.56</v>
      </c>
      <c r="H12" s="17">
        <v>62.76</v>
      </c>
      <c r="I12" s="19">
        <v>50.192156635802469</v>
      </c>
      <c r="J12" s="20">
        <f t="shared" ref="J12:J65" si="0">+AVERAGE(D12:I12)</f>
        <v>52.667026105967075</v>
      </c>
    </row>
    <row r="13" spans="1:21" x14ac:dyDescent="0.25">
      <c r="A13" s="74"/>
      <c r="B13" s="61"/>
      <c r="C13" s="16" t="s">
        <v>12</v>
      </c>
      <c r="D13" s="17">
        <v>21.31</v>
      </c>
      <c r="E13" s="17">
        <v>21.4</v>
      </c>
      <c r="F13" s="18">
        <v>26.59</v>
      </c>
      <c r="G13" s="17">
        <v>20.3</v>
      </c>
      <c r="H13" s="17">
        <v>20.309999999999999</v>
      </c>
      <c r="I13" s="19">
        <v>19.97569444444445</v>
      </c>
      <c r="J13" s="20">
        <f t="shared" si="0"/>
        <v>21.647615740740743</v>
      </c>
    </row>
    <row r="14" spans="1:21" x14ac:dyDescent="0.25">
      <c r="A14" s="74"/>
      <c r="B14" s="61"/>
      <c r="C14" s="16" t="s">
        <v>13</v>
      </c>
      <c r="D14" s="17">
        <v>70.2</v>
      </c>
      <c r="E14" s="17">
        <v>71.87</v>
      </c>
      <c r="F14" s="18">
        <v>70.05</v>
      </c>
      <c r="G14" s="17">
        <v>73.19</v>
      </c>
      <c r="H14" s="17">
        <v>71.08</v>
      </c>
      <c r="I14" s="19">
        <v>72.393904320987644</v>
      </c>
      <c r="J14" s="20">
        <f t="shared" si="0"/>
        <v>71.463984053497938</v>
      </c>
    </row>
    <row r="15" spans="1:21" x14ac:dyDescent="0.25">
      <c r="A15" s="74"/>
      <c r="B15" s="61"/>
      <c r="C15" s="16" t="s">
        <v>14</v>
      </c>
      <c r="D15" s="17">
        <v>72.8</v>
      </c>
      <c r="E15" s="17">
        <v>70.34</v>
      </c>
      <c r="F15" s="18">
        <v>71.849999999999994</v>
      </c>
      <c r="G15" s="17">
        <v>70.48</v>
      </c>
      <c r="H15" s="17">
        <v>70.08</v>
      </c>
      <c r="I15" s="19">
        <v>51.601080246913583</v>
      </c>
      <c r="J15" s="20">
        <f t="shared" si="0"/>
        <v>67.858513374485582</v>
      </c>
      <c r="L15" s="15"/>
    </row>
    <row r="16" spans="1:21" x14ac:dyDescent="0.25">
      <c r="A16" s="74"/>
      <c r="B16" s="61"/>
      <c r="C16" s="16" t="s">
        <v>15</v>
      </c>
      <c r="D16" s="17">
        <v>10.35</v>
      </c>
      <c r="E16" s="17">
        <v>10.57</v>
      </c>
      <c r="F16" s="18">
        <v>10.64</v>
      </c>
      <c r="G16" s="17">
        <v>10.42</v>
      </c>
      <c r="H16" s="17">
        <v>9.4600000000000009</v>
      </c>
      <c r="I16" s="19">
        <v>9.3996913580246915</v>
      </c>
      <c r="J16" s="20">
        <f t="shared" si="0"/>
        <v>10.139948559670783</v>
      </c>
    </row>
    <row r="17" spans="1:22" x14ac:dyDescent="0.25">
      <c r="A17" s="74"/>
      <c r="B17" s="61"/>
      <c r="C17" s="16" t="s">
        <v>28</v>
      </c>
      <c r="D17" s="17">
        <v>8.1</v>
      </c>
      <c r="E17" s="17">
        <v>7.1</v>
      </c>
      <c r="F17" s="18">
        <v>8.9600000000000009</v>
      </c>
      <c r="G17" s="17">
        <v>9.9</v>
      </c>
      <c r="H17" s="17">
        <v>6.25</v>
      </c>
      <c r="I17" s="19">
        <v>11.907295524691358</v>
      </c>
      <c r="J17" s="20">
        <f t="shared" si="0"/>
        <v>8.7028825874485598</v>
      </c>
    </row>
    <row r="18" spans="1:22" ht="16.5" x14ac:dyDescent="0.25">
      <c r="A18" s="74"/>
      <c r="B18" s="61"/>
      <c r="C18" s="16" t="s">
        <v>29</v>
      </c>
      <c r="D18" s="17">
        <v>1.03</v>
      </c>
      <c r="E18" s="17">
        <v>1.3</v>
      </c>
      <c r="F18" s="18">
        <v>2</v>
      </c>
      <c r="G18" s="17">
        <v>1.1000000000000001</v>
      </c>
      <c r="H18" s="17">
        <v>1.1000000000000001</v>
      </c>
      <c r="I18" s="19">
        <v>1.1369984567901235</v>
      </c>
      <c r="J18" s="20">
        <f t="shared" si="0"/>
        <v>1.2778330761316872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16.5" x14ac:dyDescent="0.25">
      <c r="A19" s="74"/>
      <c r="B19" s="61"/>
      <c r="C19" s="16" t="s">
        <v>34</v>
      </c>
      <c r="D19" s="17">
        <v>0.57999999999999996</v>
      </c>
      <c r="E19" s="17">
        <v>0.6</v>
      </c>
      <c r="F19" s="18">
        <v>0.6</v>
      </c>
      <c r="G19" s="17">
        <v>0.6</v>
      </c>
      <c r="H19" s="17">
        <v>0.57999999999999996</v>
      </c>
      <c r="I19" s="19">
        <v>0.60074074074074069</v>
      </c>
      <c r="J19" s="20">
        <f t="shared" si="0"/>
        <v>0.59345679012345676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16.5" x14ac:dyDescent="0.25">
      <c r="A20" s="74"/>
      <c r="B20" s="61"/>
      <c r="C20" s="16" t="s">
        <v>35</v>
      </c>
      <c r="D20" s="17">
        <v>0.35</v>
      </c>
      <c r="E20" s="17">
        <v>0.4</v>
      </c>
      <c r="F20" s="18">
        <v>0.4</v>
      </c>
      <c r="G20" s="17">
        <v>0.38</v>
      </c>
      <c r="H20" s="17">
        <v>0.38</v>
      </c>
      <c r="I20" s="19">
        <v>0.39322916666666674</v>
      </c>
      <c r="J20" s="20">
        <f t="shared" si="0"/>
        <v>0.38387152777777772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16.5" x14ac:dyDescent="0.25">
      <c r="A21" s="75"/>
      <c r="B21" s="61"/>
      <c r="C21" s="16" t="s">
        <v>36</v>
      </c>
      <c r="D21" s="17">
        <v>0.35</v>
      </c>
      <c r="E21" s="17">
        <v>0.4</v>
      </c>
      <c r="F21" s="18">
        <v>0.4</v>
      </c>
      <c r="G21" s="17">
        <v>0.38</v>
      </c>
      <c r="H21" s="17">
        <v>0.38</v>
      </c>
      <c r="I21" s="19">
        <v>0.39355902777777779</v>
      </c>
      <c r="J21" s="20">
        <f t="shared" si="0"/>
        <v>0.38392650462962957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15" customHeight="1" x14ac:dyDescent="0.25">
      <c r="A22" s="73" t="s">
        <v>6</v>
      </c>
      <c r="B22" s="61" t="s">
        <v>30</v>
      </c>
      <c r="C22" s="21" t="s">
        <v>10</v>
      </c>
      <c r="D22" s="17">
        <v>938933</v>
      </c>
      <c r="E22" s="17">
        <v>880002</v>
      </c>
      <c r="F22" s="18">
        <v>1120277</v>
      </c>
      <c r="G22" s="17">
        <v>1124131</v>
      </c>
      <c r="H22" s="17">
        <v>1198791</v>
      </c>
      <c r="I22" s="19">
        <v>1234610</v>
      </c>
      <c r="J22" s="20">
        <f t="shared" si="0"/>
        <v>1082790.6666666667</v>
      </c>
    </row>
    <row r="23" spans="1:22" x14ac:dyDescent="0.25">
      <c r="A23" s="74"/>
      <c r="B23" s="61"/>
      <c r="C23" s="21" t="s">
        <v>11</v>
      </c>
      <c r="D23" s="17">
        <v>127644</v>
      </c>
      <c r="E23" s="17">
        <v>117779.5</v>
      </c>
      <c r="F23" s="18">
        <v>128941</v>
      </c>
      <c r="G23" s="17">
        <v>151790.5</v>
      </c>
      <c r="H23" s="17">
        <v>168083.6</v>
      </c>
      <c r="I23" s="19">
        <v>130098.07</v>
      </c>
      <c r="J23" s="20">
        <f t="shared" si="0"/>
        <v>137389.44499999998</v>
      </c>
    </row>
    <row r="24" spans="1:22" x14ac:dyDescent="0.25">
      <c r="A24" s="74"/>
      <c r="B24" s="61"/>
      <c r="C24" s="21" t="s">
        <v>12</v>
      </c>
      <c r="D24" s="17">
        <v>57075</v>
      </c>
      <c r="E24" s="17">
        <v>51766</v>
      </c>
      <c r="F24" s="18">
        <v>71212</v>
      </c>
      <c r="G24" s="17">
        <v>52551</v>
      </c>
      <c r="H24" s="17">
        <v>54404</v>
      </c>
      <c r="I24" s="19">
        <v>51777</v>
      </c>
      <c r="J24" s="20">
        <f t="shared" si="0"/>
        <v>56464.166666666664</v>
      </c>
    </row>
    <row r="25" spans="1:22" x14ac:dyDescent="0.25">
      <c r="A25" s="74"/>
      <c r="B25" s="61"/>
      <c r="C25" s="21" t="s">
        <v>13</v>
      </c>
      <c r="D25" s="17">
        <v>188012.9</v>
      </c>
      <c r="E25" s="17">
        <v>173864.91</v>
      </c>
      <c r="F25" s="18">
        <v>187618.55</v>
      </c>
      <c r="G25" s="17">
        <v>189706.56</v>
      </c>
      <c r="H25" s="17">
        <v>190376.74</v>
      </c>
      <c r="I25" s="19">
        <v>187645</v>
      </c>
      <c r="J25" s="20">
        <f t="shared" si="0"/>
        <v>186204.11</v>
      </c>
    </row>
    <row r="26" spans="1:22" x14ac:dyDescent="0.25">
      <c r="A26" s="74"/>
      <c r="B26" s="61"/>
      <c r="C26" s="21" t="s">
        <v>14</v>
      </c>
      <c r="D26" s="17">
        <v>194996.43</v>
      </c>
      <c r="E26" s="17">
        <v>170164.27</v>
      </c>
      <c r="F26" s="18">
        <v>192439.19</v>
      </c>
      <c r="G26" s="17">
        <v>182694.75</v>
      </c>
      <c r="H26" s="17">
        <v>187692.14</v>
      </c>
      <c r="I26" s="19">
        <v>133750</v>
      </c>
      <c r="J26" s="20">
        <f t="shared" si="0"/>
        <v>176956.12999999998</v>
      </c>
    </row>
    <row r="27" spans="1:22" x14ac:dyDescent="0.25">
      <c r="A27" s="74"/>
      <c r="B27" s="61"/>
      <c r="C27" s="21" t="s">
        <v>15</v>
      </c>
      <c r="D27" s="17">
        <v>27729.59</v>
      </c>
      <c r="E27" s="17">
        <v>25560.66</v>
      </c>
      <c r="F27" s="18">
        <v>28504</v>
      </c>
      <c r="G27" s="17">
        <v>27001.27</v>
      </c>
      <c r="H27" s="17">
        <v>25300.38</v>
      </c>
      <c r="I27" s="19">
        <v>24364</v>
      </c>
      <c r="J27" s="20">
        <f t="shared" si="0"/>
        <v>26409.983333333334</v>
      </c>
    </row>
    <row r="28" spans="1:22" x14ac:dyDescent="0.25">
      <c r="A28" s="74"/>
      <c r="B28" s="61"/>
      <c r="C28" s="22" t="s">
        <v>28</v>
      </c>
      <c r="D28" s="17">
        <v>21781.21</v>
      </c>
      <c r="E28" s="17">
        <v>17176.32</v>
      </c>
      <c r="F28" s="18">
        <v>24005.52</v>
      </c>
      <c r="G28" s="17">
        <v>26455.42</v>
      </c>
      <c r="H28" s="17">
        <v>16731</v>
      </c>
      <c r="I28" s="19">
        <v>30863.71</v>
      </c>
      <c r="J28" s="20">
        <f t="shared" si="0"/>
        <v>22835.53</v>
      </c>
    </row>
    <row r="29" spans="1:22" x14ac:dyDescent="0.25">
      <c r="A29" s="74"/>
      <c r="B29" s="61"/>
      <c r="C29" s="22" t="s">
        <v>29</v>
      </c>
      <c r="D29" s="17">
        <v>2762.21</v>
      </c>
      <c r="E29" s="17">
        <v>1122.32</v>
      </c>
      <c r="F29" s="18">
        <v>5413.9</v>
      </c>
      <c r="G29" s="17">
        <v>2853</v>
      </c>
      <c r="H29" s="17">
        <v>935.6</v>
      </c>
      <c r="I29" s="19">
        <v>2947.1</v>
      </c>
      <c r="J29" s="20">
        <f t="shared" si="0"/>
        <v>2672.355</v>
      </c>
    </row>
    <row r="30" spans="1:22" x14ac:dyDescent="0.25">
      <c r="A30" s="74"/>
      <c r="B30" s="61"/>
      <c r="C30" s="22" t="s">
        <v>34</v>
      </c>
      <c r="D30" s="17">
        <v>1550</v>
      </c>
      <c r="E30" s="17">
        <v>1550</v>
      </c>
      <c r="F30" s="18">
        <v>1607.04</v>
      </c>
      <c r="G30" s="17">
        <v>1555.2</v>
      </c>
      <c r="H30" s="17">
        <v>1553.47</v>
      </c>
      <c r="I30" s="19">
        <v>1557.12</v>
      </c>
      <c r="J30" s="20">
        <f t="shared" si="0"/>
        <v>1562.1383333333333</v>
      </c>
    </row>
    <row r="31" spans="1:22" x14ac:dyDescent="0.25">
      <c r="A31" s="74"/>
      <c r="B31" s="61"/>
      <c r="C31" s="22" t="s">
        <v>35</v>
      </c>
      <c r="D31" s="17">
        <v>900</v>
      </c>
      <c r="E31" s="17">
        <v>967.68</v>
      </c>
      <c r="F31" s="18">
        <v>1071.3599999999999</v>
      </c>
      <c r="G31" s="17">
        <v>984.96</v>
      </c>
      <c r="H31" s="17">
        <v>1017.79</v>
      </c>
      <c r="I31" s="19">
        <v>1019.25</v>
      </c>
      <c r="J31" s="20">
        <f t="shared" si="0"/>
        <v>993.50666666666666</v>
      </c>
    </row>
    <row r="32" spans="1:22" x14ac:dyDescent="0.25">
      <c r="A32" s="75"/>
      <c r="B32" s="61"/>
      <c r="C32" s="22" t="s">
        <v>36</v>
      </c>
      <c r="D32" s="17">
        <v>900</v>
      </c>
      <c r="E32" s="17">
        <v>967.68</v>
      </c>
      <c r="F32" s="18">
        <v>1071.3599999999999</v>
      </c>
      <c r="G32" s="17">
        <v>984.96</v>
      </c>
      <c r="H32" s="17">
        <v>1017.79</v>
      </c>
      <c r="I32" s="19">
        <v>1020.105</v>
      </c>
      <c r="J32" s="20">
        <f t="shared" si="0"/>
        <v>993.6491666666667</v>
      </c>
    </row>
    <row r="33" spans="1:10" x14ac:dyDescent="0.25">
      <c r="A33" s="73" t="s">
        <v>7</v>
      </c>
      <c r="B33" s="61" t="s">
        <v>33</v>
      </c>
      <c r="C33" s="16" t="s">
        <v>10</v>
      </c>
      <c r="D33" s="17">
        <v>21</v>
      </c>
      <c r="E33" s="17">
        <v>18</v>
      </c>
      <c r="F33" s="18">
        <v>14</v>
      </c>
      <c r="G33" s="17">
        <v>17</v>
      </c>
      <c r="H33" s="18">
        <v>15</v>
      </c>
      <c r="I33" s="17">
        <v>11</v>
      </c>
      <c r="J33" s="20">
        <f t="shared" si="0"/>
        <v>16</v>
      </c>
    </row>
    <row r="34" spans="1:10" x14ac:dyDescent="0.25">
      <c r="A34" s="74"/>
      <c r="B34" s="61"/>
      <c r="C34" s="16" t="s">
        <v>11</v>
      </c>
      <c r="D34" s="17">
        <v>13</v>
      </c>
      <c r="E34" s="17">
        <v>14</v>
      </c>
      <c r="F34" s="18">
        <v>15</v>
      </c>
      <c r="G34" s="17">
        <v>16</v>
      </c>
      <c r="H34" s="18">
        <v>13</v>
      </c>
      <c r="I34" s="17">
        <v>14</v>
      </c>
      <c r="J34" s="20">
        <f t="shared" si="0"/>
        <v>14.166666666666666</v>
      </c>
    </row>
    <row r="35" spans="1:10" x14ac:dyDescent="0.25">
      <c r="A35" s="74"/>
      <c r="B35" s="61"/>
      <c r="C35" s="16" t="s">
        <v>12</v>
      </c>
      <c r="D35" s="17">
        <v>12</v>
      </c>
      <c r="E35" s="17">
        <v>14</v>
      </c>
      <c r="F35" s="18">
        <v>22</v>
      </c>
      <c r="G35" s="17">
        <v>21</v>
      </c>
      <c r="H35" s="18">
        <v>10.4</v>
      </c>
      <c r="I35" s="17">
        <v>16</v>
      </c>
      <c r="J35" s="20">
        <f t="shared" si="0"/>
        <v>15.9</v>
      </c>
    </row>
    <row r="36" spans="1:10" x14ac:dyDescent="0.25">
      <c r="A36" s="74"/>
      <c r="B36" s="61"/>
      <c r="C36" s="16" t="s">
        <v>13</v>
      </c>
      <c r="D36" s="17">
        <v>21</v>
      </c>
      <c r="E36" s="17">
        <v>17</v>
      </c>
      <c r="F36" s="18">
        <v>37</v>
      </c>
      <c r="G36" s="17">
        <v>21</v>
      </c>
      <c r="H36" s="18">
        <v>13</v>
      </c>
      <c r="I36" s="17">
        <v>15</v>
      </c>
      <c r="J36" s="20">
        <f t="shared" si="0"/>
        <v>20.666666666666668</v>
      </c>
    </row>
    <row r="37" spans="1:10" x14ac:dyDescent="0.25">
      <c r="A37" s="74"/>
      <c r="B37" s="61"/>
      <c r="C37" s="16" t="s">
        <v>14</v>
      </c>
      <c r="D37" s="17">
        <v>20</v>
      </c>
      <c r="E37" s="17">
        <v>10</v>
      </c>
      <c r="F37" s="18">
        <v>21</v>
      </c>
      <c r="G37" s="17">
        <v>23</v>
      </c>
      <c r="H37" s="18">
        <v>25</v>
      </c>
      <c r="I37" s="17">
        <v>18</v>
      </c>
      <c r="J37" s="20">
        <f t="shared" si="0"/>
        <v>19.5</v>
      </c>
    </row>
    <row r="38" spans="1:10" x14ac:dyDescent="0.25">
      <c r="A38" s="74"/>
      <c r="B38" s="61"/>
      <c r="C38" s="16" t="s">
        <v>15</v>
      </c>
      <c r="D38" s="17">
        <v>26</v>
      </c>
      <c r="E38" s="17">
        <v>23</v>
      </c>
      <c r="F38" s="18">
        <v>23</v>
      </c>
      <c r="G38" s="17">
        <v>23</v>
      </c>
      <c r="H38" s="18">
        <v>20</v>
      </c>
      <c r="I38" s="17">
        <v>18</v>
      </c>
      <c r="J38" s="20">
        <f t="shared" si="0"/>
        <v>22.166666666666668</v>
      </c>
    </row>
    <row r="39" spans="1:10" x14ac:dyDescent="0.25">
      <c r="A39" s="74"/>
      <c r="B39" s="61"/>
      <c r="C39" s="16" t="s">
        <v>28</v>
      </c>
      <c r="D39" s="17">
        <v>22</v>
      </c>
      <c r="E39" s="17">
        <v>30</v>
      </c>
      <c r="F39" s="18">
        <v>23</v>
      </c>
      <c r="G39" s="17">
        <v>25</v>
      </c>
      <c r="H39" s="18">
        <v>13.8</v>
      </c>
      <c r="I39" s="17">
        <v>17</v>
      </c>
      <c r="J39" s="20">
        <f t="shared" si="0"/>
        <v>21.8</v>
      </c>
    </row>
    <row r="40" spans="1:10" x14ac:dyDescent="0.25">
      <c r="A40" s="74"/>
      <c r="B40" s="61"/>
      <c r="C40" s="16" t="s">
        <v>29</v>
      </c>
      <c r="D40" s="17">
        <v>15</v>
      </c>
      <c r="E40" s="17">
        <v>9</v>
      </c>
      <c r="F40" s="18">
        <v>11</v>
      </c>
      <c r="G40" s="17">
        <v>22</v>
      </c>
      <c r="H40" s="18">
        <v>10</v>
      </c>
      <c r="I40" s="17">
        <v>16</v>
      </c>
      <c r="J40" s="20">
        <f t="shared" si="0"/>
        <v>13.833333333333334</v>
      </c>
    </row>
    <row r="41" spans="1:10" x14ac:dyDescent="0.25">
      <c r="A41" s="74"/>
      <c r="B41" s="61"/>
      <c r="C41" s="16" t="s">
        <v>34</v>
      </c>
      <c r="D41" s="17">
        <v>11</v>
      </c>
      <c r="E41" s="17">
        <v>14</v>
      </c>
      <c r="F41" s="18">
        <v>26</v>
      </c>
      <c r="G41" s="17">
        <v>4</v>
      </c>
      <c r="H41" s="18">
        <v>50</v>
      </c>
      <c r="I41" s="17">
        <v>30</v>
      </c>
      <c r="J41" s="20">
        <f t="shared" si="0"/>
        <v>22.5</v>
      </c>
    </row>
    <row r="42" spans="1:10" x14ac:dyDescent="0.25">
      <c r="A42" s="74"/>
      <c r="B42" s="61"/>
      <c r="C42" s="16" t="s">
        <v>35</v>
      </c>
      <c r="D42" s="17">
        <v>46</v>
      </c>
      <c r="E42" s="17">
        <v>11</v>
      </c>
      <c r="F42" s="18">
        <v>13</v>
      </c>
      <c r="G42" s="17">
        <v>10</v>
      </c>
      <c r="H42" s="18">
        <v>14</v>
      </c>
      <c r="I42" s="17">
        <v>10</v>
      </c>
      <c r="J42" s="20">
        <f t="shared" si="0"/>
        <v>17.333333333333332</v>
      </c>
    </row>
    <row r="43" spans="1:10" x14ac:dyDescent="0.25">
      <c r="A43" s="75"/>
      <c r="B43" s="61"/>
      <c r="C43" s="16" t="s">
        <v>36</v>
      </c>
      <c r="D43" s="17">
        <v>11</v>
      </c>
      <c r="E43" s="17">
        <v>11</v>
      </c>
      <c r="F43" s="18">
        <v>15</v>
      </c>
      <c r="G43" s="17">
        <v>19</v>
      </c>
      <c r="H43" s="18">
        <v>11</v>
      </c>
      <c r="I43" s="17">
        <v>10</v>
      </c>
      <c r="J43" s="20">
        <f>+AVERAGE(D43:I43)</f>
        <v>12.833333333333334</v>
      </c>
    </row>
    <row r="44" spans="1:10" ht="15" customHeight="1" x14ac:dyDescent="0.25">
      <c r="A44" s="73" t="s">
        <v>8</v>
      </c>
      <c r="B44" s="61" t="s">
        <v>33</v>
      </c>
      <c r="C44" s="21" t="s">
        <v>10</v>
      </c>
      <c r="D44" s="17">
        <v>22</v>
      </c>
      <c r="E44" s="17">
        <v>15</v>
      </c>
      <c r="F44" s="18">
        <v>17</v>
      </c>
      <c r="G44" s="17">
        <v>14</v>
      </c>
      <c r="H44" s="18">
        <v>12</v>
      </c>
      <c r="I44" s="17">
        <v>13</v>
      </c>
      <c r="J44" s="20">
        <f t="shared" si="0"/>
        <v>15.5</v>
      </c>
    </row>
    <row r="45" spans="1:10" x14ac:dyDescent="0.25">
      <c r="A45" s="74"/>
      <c r="B45" s="61"/>
      <c r="C45" s="21" t="s">
        <v>11</v>
      </c>
      <c r="D45" s="17">
        <v>15</v>
      </c>
      <c r="E45" s="17">
        <v>16</v>
      </c>
      <c r="F45" s="18">
        <v>16</v>
      </c>
      <c r="G45" s="17">
        <v>19</v>
      </c>
      <c r="H45" s="18">
        <v>15</v>
      </c>
      <c r="I45" s="17">
        <v>12</v>
      </c>
      <c r="J45" s="20">
        <f t="shared" si="0"/>
        <v>15.5</v>
      </c>
    </row>
    <row r="46" spans="1:10" x14ac:dyDescent="0.25">
      <c r="A46" s="74"/>
      <c r="B46" s="61"/>
      <c r="C46" s="21" t="s">
        <v>12</v>
      </c>
      <c r="D46" s="17">
        <v>26</v>
      </c>
      <c r="E46" s="17">
        <v>18</v>
      </c>
      <c r="F46" s="18">
        <v>12</v>
      </c>
      <c r="G46" s="17">
        <v>28</v>
      </c>
      <c r="H46" s="18">
        <v>27</v>
      </c>
      <c r="I46" s="17">
        <v>72</v>
      </c>
      <c r="J46" s="20">
        <f t="shared" si="0"/>
        <v>30.5</v>
      </c>
    </row>
    <row r="47" spans="1:10" x14ac:dyDescent="0.25">
      <c r="A47" s="74"/>
      <c r="B47" s="61"/>
      <c r="C47" s="21" t="s">
        <v>13</v>
      </c>
      <c r="D47" s="17">
        <v>36</v>
      </c>
      <c r="E47" s="17">
        <v>32</v>
      </c>
      <c r="F47" s="18">
        <v>84</v>
      </c>
      <c r="G47" s="17">
        <v>25</v>
      </c>
      <c r="H47" s="18">
        <v>31.9</v>
      </c>
      <c r="I47" s="17">
        <v>25</v>
      </c>
      <c r="J47" s="20">
        <f t="shared" si="0"/>
        <v>38.983333333333334</v>
      </c>
    </row>
    <row r="48" spans="1:10" x14ac:dyDescent="0.25">
      <c r="A48" s="74"/>
      <c r="B48" s="61"/>
      <c r="C48" s="21" t="s">
        <v>14</v>
      </c>
      <c r="D48" s="17">
        <v>41</v>
      </c>
      <c r="E48" s="17">
        <v>61</v>
      </c>
      <c r="F48" s="18">
        <v>78</v>
      </c>
      <c r="G48" s="17">
        <v>117</v>
      </c>
      <c r="H48" s="18">
        <v>98</v>
      </c>
      <c r="I48" s="17">
        <v>127</v>
      </c>
      <c r="J48" s="20">
        <f t="shared" si="0"/>
        <v>87</v>
      </c>
    </row>
    <row r="49" spans="1:10" x14ac:dyDescent="0.25">
      <c r="A49" s="74"/>
      <c r="B49" s="61"/>
      <c r="C49" s="21" t="s">
        <v>15</v>
      </c>
      <c r="D49" s="17">
        <v>171</v>
      </c>
      <c r="E49" s="17">
        <v>193</v>
      </c>
      <c r="F49" s="18">
        <v>250</v>
      </c>
      <c r="G49" s="17">
        <v>193</v>
      </c>
      <c r="H49" s="18">
        <v>166</v>
      </c>
      <c r="I49" s="17">
        <v>338</v>
      </c>
      <c r="J49" s="20">
        <f t="shared" si="0"/>
        <v>218.5</v>
      </c>
    </row>
    <row r="50" spans="1:10" x14ac:dyDescent="0.25">
      <c r="A50" s="74"/>
      <c r="B50" s="61"/>
      <c r="C50" s="22" t="s">
        <v>28</v>
      </c>
      <c r="D50" s="17">
        <v>100</v>
      </c>
      <c r="E50" s="17">
        <v>107</v>
      </c>
      <c r="F50" s="18">
        <v>98</v>
      </c>
      <c r="G50" s="17">
        <v>82</v>
      </c>
      <c r="H50" s="18">
        <v>92.3</v>
      </c>
      <c r="I50" s="17">
        <v>82</v>
      </c>
      <c r="J50" s="20">
        <f t="shared" si="0"/>
        <v>93.55</v>
      </c>
    </row>
    <row r="51" spans="1:10" x14ac:dyDescent="0.25">
      <c r="A51" s="74"/>
      <c r="B51" s="61"/>
      <c r="C51" s="22" t="s">
        <v>29</v>
      </c>
      <c r="D51" s="17">
        <v>322</v>
      </c>
      <c r="E51" s="17">
        <v>256</v>
      </c>
      <c r="F51" s="18">
        <v>409</v>
      </c>
      <c r="G51" s="17">
        <v>433</v>
      </c>
      <c r="H51" s="18">
        <v>463</v>
      </c>
      <c r="I51" s="17">
        <v>367</v>
      </c>
      <c r="J51" s="20">
        <f t="shared" si="0"/>
        <v>375</v>
      </c>
    </row>
    <row r="52" spans="1:10" x14ac:dyDescent="0.25">
      <c r="A52" s="74"/>
      <c r="B52" s="61"/>
      <c r="C52" s="22" t="s">
        <v>34</v>
      </c>
      <c r="D52" s="17">
        <v>11</v>
      </c>
      <c r="E52" s="17">
        <v>65</v>
      </c>
      <c r="F52" s="18">
        <v>75</v>
      </c>
      <c r="G52" s="17">
        <v>60</v>
      </c>
      <c r="H52" s="18">
        <v>38</v>
      </c>
      <c r="I52" s="17">
        <v>84</v>
      </c>
      <c r="J52" s="20">
        <f t="shared" si="0"/>
        <v>55.5</v>
      </c>
    </row>
    <row r="53" spans="1:10" x14ac:dyDescent="0.25">
      <c r="A53" s="74"/>
      <c r="B53" s="61"/>
      <c r="C53" s="22" t="s">
        <v>35</v>
      </c>
      <c r="D53" s="17">
        <v>38</v>
      </c>
      <c r="E53" s="17">
        <v>21</v>
      </c>
      <c r="F53" s="18">
        <v>53</v>
      </c>
      <c r="G53" s="17">
        <v>54</v>
      </c>
      <c r="H53" s="18">
        <v>74</v>
      </c>
      <c r="I53" s="17">
        <v>14</v>
      </c>
      <c r="J53" s="20">
        <f t="shared" si="0"/>
        <v>42.333333333333336</v>
      </c>
    </row>
    <row r="54" spans="1:10" x14ac:dyDescent="0.25">
      <c r="A54" s="75"/>
      <c r="B54" s="61"/>
      <c r="C54" s="22" t="s">
        <v>36</v>
      </c>
      <c r="D54" s="17">
        <v>17</v>
      </c>
      <c r="E54" s="17">
        <v>24</v>
      </c>
      <c r="F54" s="18">
        <v>33</v>
      </c>
      <c r="G54" s="17">
        <v>107</v>
      </c>
      <c r="H54" s="18">
        <v>32</v>
      </c>
      <c r="I54" s="17">
        <v>43</v>
      </c>
      <c r="J54" s="20">
        <f t="shared" si="0"/>
        <v>42.666666666666664</v>
      </c>
    </row>
    <row r="55" spans="1:10" ht="15" customHeight="1" x14ac:dyDescent="0.25">
      <c r="A55" s="73" t="s">
        <v>9</v>
      </c>
      <c r="B55" s="61" t="s">
        <v>33</v>
      </c>
      <c r="C55" s="16" t="s">
        <v>10</v>
      </c>
      <c r="D55" s="17">
        <v>8</v>
      </c>
      <c r="E55" s="17">
        <v>5</v>
      </c>
      <c r="F55" s="18">
        <v>5</v>
      </c>
      <c r="G55" s="17">
        <v>4</v>
      </c>
      <c r="H55" s="18">
        <v>3.6</v>
      </c>
      <c r="I55" s="17">
        <v>3.3</v>
      </c>
      <c r="J55" s="20">
        <f t="shared" si="0"/>
        <v>4.8166666666666673</v>
      </c>
    </row>
    <row r="56" spans="1:10" x14ac:dyDescent="0.25">
      <c r="A56" s="74"/>
      <c r="B56" s="61"/>
      <c r="C56" s="16" t="s">
        <v>11</v>
      </c>
      <c r="D56" s="17">
        <v>5</v>
      </c>
      <c r="E56" s="17">
        <v>5</v>
      </c>
      <c r="F56" s="18">
        <v>5</v>
      </c>
      <c r="G56" s="17">
        <v>6</v>
      </c>
      <c r="H56" s="18">
        <v>5</v>
      </c>
      <c r="I56" s="17">
        <v>4</v>
      </c>
      <c r="J56" s="20">
        <f t="shared" si="0"/>
        <v>5</v>
      </c>
    </row>
    <row r="57" spans="1:10" x14ac:dyDescent="0.25">
      <c r="A57" s="74"/>
      <c r="B57" s="61"/>
      <c r="C57" s="16" t="s">
        <v>12</v>
      </c>
      <c r="D57" s="17">
        <v>9</v>
      </c>
      <c r="E57" s="17">
        <v>6</v>
      </c>
      <c r="F57" s="18">
        <v>3</v>
      </c>
      <c r="G57" s="17">
        <v>9</v>
      </c>
      <c r="H57" s="18">
        <v>8.8000000000000007</v>
      </c>
      <c r="I57" s="17">
        <v>24</v>
      </c>
      <c r="J57" s="20">
        <f t="shared" si="0"/>
        <v>9.9666666666666668</v>
      </c>
    </row>
    <row r="58" spans="1:10" x14ac:dyDescent="0.25">
      <c r="A58" s="74"/>
      <c r="B58" s="61"/>
      <c r="C58" s="16" t="s">
        <v>13</v>
      </c>
      <c r="D58" s="17">
        <v>12</v>
      </c>
      <c r="E58" s="17">
        <v>11</v>
      </c>
      <c r="F58" s="18">
        <v>30</v>
      </c>
      <c r="G58" s="17">
        <v>8</v>
      </c>
      <c r="H58" s="18">
        <v>10.5</v>
      </c>
      <c r="I58" s="17">
        <v>8.3000000000000007</v>
      </c>
      <c r="J58" s="20">
        <f>+AVERAGE(D58:I58)</f>
        <v>13.299999999999999</v>
      </c>
    </row>
    <row r="59" spans="1:10" x14ac:dyDescent="0.25">
      <c r="A59" s="74"/>
      <c r="B59" s="61"/>
      <c r="C59" s="16" t="s">
        <v>14</v>
      </c>
      <c r="D59" s="17">
        <v>18</v>
      </c>
      <c r="E59" s="17">
        <v>18</v>
      </c>
      <c r="F59" s="18">
        <v>30</v>
      </c>
      <c r="G59" s="17">
        <v>40</v>
      </c>
      <c r="H59" s="18">
        <v>31</v>
      </c>
      <c r="I59" s="17">
        <v>31</v>
      </c>
      <c r="J59" s="20">
        <f t="shared" si="0"/>
        <v>28</v>
      </c>
    </row>
    <row r="60" spans="1:10" x14ac:dyDescent="0.25">
      <c r="A60" s="74"/>
      <c r="B60" s="61"/>
      <c r="C60" s="16" t="s">
        <v>15</v>
      </c>
      <c r="D60" s="17">
        <v>52</v>
      </c>
      <c r="E60" s="17">
        <v>56</v>
      </c>
      <c r="F60" s="18">
        <v>100</v>
      </c>
      <c r="G60" s="17">
        <v>74</v>
      </c>
      <c r="H60" s="18">
        <v>53</v>
      </c>
      <c r="I60" s="17">
        <v>151</v>
      </c>
      <c r="J60" s="20">
        <f t="shared" si="0"/>
        <v>81</v>
      </c>
    </row>
    <row r="61" spans="1:10" x14ac:dyDescent="0.25">
      <c r="A61" s="74"/>
      <c r="B61" s="61"/>
      <c r="C61" s="16" t="s">
        <v>28</v>
      </c>
      <c r="D61" s="17">
        <v>39</v>
      </c>
      <c r="E61" s="17">
        <v>31</v>
      </c>
      <c r="F61" s="18">
        <v>44</v>
      </c>
      <c r="G61" s="17">
        <v>24</v>
      </c>
      <c r="H61" s="18">
        <v>37.5</v>
      </c>
      <c r="I61" s="17">
        <v>32</v>
      </c>
      <c r="J61" s="20">
        <f t="shared" si="0"/>
        <v>34.583333333333336</v>
      </c>
    </row>
    <row r="62" spans="1:10" x14ac:dyDescent="0.25">
      <c r="A62" s="74"/>
      <c r="B62" s="61"/>
      <c r="C62" s="16" t="s">
        <v>29</v>
      </c>
      <c r="D62" s="17">
        <v>129</v>
      </c>
      <c r="E62" s="17">
        <v>110</v>
      </c>
      <c r="F62" s="18">
        <v>146</v>
      </c>
      <c r="G62" s="17">
        <v>179</v>
      </c>
      <c r="H62" s="18">
        <v>192</v>
      </c>
      <c r="I62" s="17">
        <v>145</v>
      </c>
      <c r="J62" s="20">
        <f t="shared" si="0"/>
        <v>150.16666666666666</v>
      </c>
    </row>
    <row r="63" spans="1:10" x14ac:dyDescent="0.25">
      <c r="A63" s="74"/>
      <c r="B63" s="61"/>
      <c r="C63" s="16" t="s">
        <v>34</v>
      </c>
      <c r="D63" s="17">
        <v>4</v>
      </c>
      <c r="E63" s="17">
        <v>22</v>
      </c>
      <c r="F63" s="18">
        <v>38</v>
      </c>
      <c r="G63" s="17">
        <v>23</v>
      </c>
      <c r="H63" s="18">
        <v>18</v>
      </c>
      <c r="I63" s="17">
        <v>26</v>
      </c>
      <c r="J63" s="20">
        <f t="shared" si="0"/>
        <v>21.833333333333332</v>
      </c>
    </row>
    <row r="64" spans="1:10" x14ac:dyDescent="0.25">
      <c r="A64" s="74"/>
      <c r="B64" s="61"/>
      <c r="C64" s="16" t="s">
        <v>35</v>
      </c>
      <c r="D64" s="17">
        <v>11</v>
      </c>
      <c r="E64" s="17">
        <v>7</v>
      </c>
      <c r="F64" s="18">
        <v>18</v>
      </c>
      <c r="G64" s="17">
        <v>12</v>
      </c>
      <c r="H64" s="18">
        <v>24</v>
      </c>
      <c r="I64" s="17">
        <v>9</v>
      </c>
      <c r="J64" s="20">
        <f t="shared" si="0"/>
        <v>13.5</v>
      </c>
    </row>
    <row r="65" spans="1:10" x14ac:dyDescent="0.25">
      <c r="A65" s="75"/>
      <c r="B65" s="61"/>
      <c r="C65" s="16" t="s">
        <v>36</v>
      </c>
      <c r="D65" s="17">
        <v>8</v>
      </c>
      <c r="E65" s="17">
        <v>8</v>
      </c>
      <c r="F65" s="18">
        <v>18</v>
      </c>
      <c r="G65" s="17">
        <v>32</v>
      </c>
      <c r="H65" s="18">
        <v>7</v>
      </c>
      <c r="I65" s="17">
        <v>9</v>
      </c>
      <c r="J65" s="20">
        <f t="shared" si="0"/>
        <v>13.666666666666666</v>
      </c>
    </row>
    <row r="66" spans="1:10" ht="15" customHeight="1" x14ac:dyDescent="0.25">
      <c r="A66" s="78" t="s">
        <v>41</v>
      </c>
      <c r="B66" s="78" t="s">
        <v>39</v>
      </c>
      <c r="C66" s="61" t="s">
        <v>40</v>
      </c>
      <c r="D66" s="61">
        <v>80</v>
      </c>
      <c r="E66" s="61">
        <v>84</v>
      </c>
      <c r="F66" s="61">
        <v>83</v>
      </c>
      <c r="G66" s="61">
        <v>83</v>
      </c>
      <c r="H66" s="63">
        <v>90</v>
      </c>
      <c r="I66" s="61">
        <v>83</v>
      </c>
      <c r="J66" s="58">
        <v>95</v>
      </c>
    </row>
    <row r="67" spans="1:10" x14ac:dyDescent="0.25">
      <c r="A67" s="78"/>
      <c r="B67" s="78"/>
      <c r="C67" s="61"/>
      <c r="D67" s="61"/>
      <c r="E67" s="61"/>
      <c r="F67" s="61"/>
      <c r="G67" s="61"/>
      <c r="H67" s="63"/>
      <c r="I67" s="61"/>
      <c r="J67" s="58"/>
    </row>
    <row r="68" spans="1:10" x14ac:dyDescent="0.25">
      <c r="A68" s="78"/>
      <c r="B68" s="78"/>
      <c r="C68" s="61"/>
      <c r="D68" s="61"/>
      <c r="E68" s="61"/>
      <c r="F68" s="61"/>
      <c r="G68" s="61"/>
      <c r="H68" s="63"/>
      <c r="I68" s="61"/>
      <c r="J68" s="58"/>
    </row>
    <row r="69" spans="1:10" x14ac:dyDescent="0.25">
      <c r="A69" s="78"/>
      <c r="B69" s="78"/>
      <c r="C69" s="61"/>
      <c r="D69" s="61"/>
      <c r="E69" s="61"/>
      <c r="F69" s="61"/>
      <c r="G69" s="61"/>
      <c r="H69" s="63"/>
      <c r="I69" s="61"/>
      <c r="J69" s="58"/>
    </row>
    <row r="70" spans="1:10" ht="0.75" customHeight="1" x14ac:dyDescent="0.25">
      <c r="A70" s="78"/>
      <c r="B70" s="78"/>
      <c r="C70" s="61"/>
      <c r="D70" s="61"/>
      <c r="E70" s="61"/>
      <c r="F70" s="61"/>
      <c r="G70" s="61"/>
      <c r="H70" s="63"/>
      <c r="I70" s="61"/>
      <c r="J70" s="58"/>
    </row>
    <row r="71" spans="1:10" x14ac:dyDescent="0.25">
      <c r="A71" s="78"/>
      <c r="B71" s="78"/>
      <c r="C71" s="61"/>
      <c r="D71" s="61"/>
      <c r="E71" s="61"/>
      <c r="F71" s="61"/>
      <c r="G71" s="61"/>
      <c r="H71" s="63"/>
      <c r="I71" s="61"/>
      <c r="J71" s="58"/>
    </row>
    <row r="72" spans="1:10" x14ac:dyDescent="0.25">
      <c r="A72" s="78"/>
      <c r="B72" s="78"/>
      <c r="C72" s="61"/>
      <c r="D72" s="61"/>
      <c r="E72" s="61"/>
      <c r="F72" s="61"/>
      <c r="G72" s="61"/>
      <c r="H72" s="63"/>
      <c r="I72" s="61"/>
      <c r="J72" s="58"/>
    </row>
    <row r="73" spans="1:10" x14ac:dyDescent="0.25">
      <c r="A73" s="78"/>
      <c r="B73" s="78"/>
      <c r="C73" s="61"/>
      <c r="D73" s="61"/>
      <c r="E73" s="61"/>
      <c r="F73" s="61"/>
      <c r="G73" s="61"/>
      <c r="H73" s="63"/>
      <c r="I73" s="61"/>
      <c r="J73" s="58"/>
    </row>
    <row r="74" spans="1:10" x14ac:dyDescent="0.25">
      <c r="A74" s="78"/>
      <c r="B74" s="78"/>
      <c r="C74" s="61"/>
      <c r="D74" s="61"/>
      <c r="E74" s="61"/>
      <c r="F74" s="61"/>
      <c r="G74" s="61"/>
      <c r="H74" s="63"/>
      <c r="I74" s="61"/>
      <c r="J74" s="58"/>
    </row>
    <row r="75" spans="1:10" x14ac:dyDescent="0.25">
      <c r="A75" s="23"/>
      <c r="B75" s="23"/>
      <c r="C75" s="23"/>
      <c r="D75" s="23"/>
      <c r="E75" s="23"/>
      <c r="F75" s="23"/>
      <c r="G75" s="24"/>
      <c r="H75" s="24"/>
      <c r="I75" s="24"/>
      <c r="J75" s="24"/>
    </row>
    <row r="76" spans="1:10" x14ac:dyDescent="0.25">
      <c r="A76" s="23"/>
      <c r="B76" s="23"/>
      <c r="C76" s="23"/>
      <c r="D76" s="23"/>
      <c r="E76" s="23"/>
      <c r="F76" s="23"/>
      <c r="G76" s="24"/>
      <c r="H76" s="24"/>
      <c r="I76" s="24"/>
      <c r="J76" s="24"/>
    </row>
    <row r="77" spans="1:10" x14ac:dyDescent="0.25">
      <c r="A77" s="23"/>
      <c r="B77" s="23"/>
      <c r="C77" s="23"/>
      <c r="D77" s="23"/>
      <c r="E77" s="23"/>
      <c r="F77" s="23"/>
      <c r="G77" s="24"/>
      <c r="H77" s="24"/>
      <c r="I77" s="24"/>
      <c r="J77" s="24"/>
    </row>
    <row r="78" spans="1:10" x14ac:dyDescent="0.25">
      <c r="A78" s="23"/>
      <c r="B78" s="23"/>
      <c r="C78" s="23"/>
      <c r="D78" s="23"/>
      <c r="E78" s="23"/>
      <c r="F78" s="23"/>
      <c r="G78" s="24"/>
      <c r="H78" s="24"/>
      <c r="I78" s="24"/>
      <c r="J78" s="24"/>
    </row>
    <row r="79" spans="1:10" x14ac:dyDescent="0.25">
      <c r="A79" s="23"/>
      <c r="B79" s="23"/>
      <c r="C79" s="23"/>
      <c r="D79" s="23"/>
      <c r="E79" s="23"/>
      <c r="F79" s="23"/>
      <c r="G79" s="24"/>
      <c r="H79" s="24"/>
      <c r="I79" s="24"/>
      <c r="J79" s="24"/>
    </row>
    <row r="80" spans="1:10" x14ac:dyDescent="0.25">
      <c r="A80" s="23"/>
      <c r="B80" s="23"/>
      <c r="C80" s="23"/>
      <c r="D80" s="23"/>
      <c r="E80" s="23"/>
      <c r="F80" s="23"/>
      <c r="G80" s="24"/>
      <c r="H80" s="24"/>
      <c r="I80" s="24"/>
      <c r="J80" s="24"/>
    </row>
    <row r="81" spans="1:10" x14ac:dyDescent="0.25">
      <c r="A81" s="23"/>
      <c r="B81" s="23"/>
      <c r="C81" s="23"/>
      <c r="D81" s="23"/>
      <c r="E81" s="23"/>
      <c r="F81" s="23"/>
      <c r="G81" s="24"/>
      <c r="H81" s="24"/>
      <c r="I81" s="24"/>
      <c r="J81" s="24"/>
    </row>
    <row r="82" spans="1:10" x14ac:dyDescent="0.25">
      <c r="A82" s="23"/>
      <c r="B82" s="23"/>
      <c r="C82" s="23"/>
      <c r="D82" s="23"/>
      <c r="E82" s="23"/>
      <c r="F82" s="23"/>
      <c r="G82" s="24"/>
      <c r="H82" s="24"/>
      <c r="I82" s="24"/>
      <c r="J82" s="24"/>
    </row>
    <row r="83" spans="1:10" x14ac:dyDescent="0.25">
      <c r="A83" s="23"/>
      <c r="B83" s="23"/>
      <c r="C83" s="23"/>
      <c r="D83" s="23"/>
      <c r="E83" s="23"/>
      <c r="F83" s="23"/>
      <c r="G83" s="24"/>
      <c r="H83" s="24"/>
      <c r="I83" s="24"/>
      <c r="J83" s="24"/>
    </row>
    <row r="84" spans="1:10" x14ac:dyDescent="0.25">
      <c r="A84" s="23"/>
      <c r="B84" s="23"/>
      <c r="C84" s="23"/>
      <c r="D84" s="23"/>
      <c r="E84" s="23"/>
      <c r="F84" s="23"/>
      <c r="G84" s="24"/>
      <c r="H84" s="24"/>
      <c r="I84" s="24"/>
      <c r="J84" s="24"/>
    </row>
    <row r="85" spans="1:10" x14ac:dyDescent="0.25">
      <c r="A85" s="23"/>
      <c r="B85" s="23"/>
      <c r="C85" s="23"/>
      <c r="D85" s="23"/>
      <c r="E85" s="23"/>
      <c r="F85" s="23"/>
      <c r="G85" s="24"/>
      <c r="H85" s="24"/>
      <c r="I85" s="24"/>
      <c r="J85" s="24"/>
    </row>
    <row r="86" spans="1:10" x14ac:dyDescent="0.25">
      <c r="A86" s="23"/>
      <c r="B86" s="23"/>
      <c r="C86" s="23"/>
      <c r="D86" s="23"/>
      <c r="E86" s="23"/>
      <c r="F86" s="23"/>
      <c r="G86" s="24"/>
      <c r="H86" s="24"/>
      <c r="I86" s="24"/>
      <c r="J86" s="24"/>
    </row>
    <row r="87" spans="1:10" x14ac:dyDescent="0.25">
      <c r="A87" s="23"/>
      <c r="B87" s="23"/>
      <c r="C87" s="23"/>
      <c r="D87" s="23"/>
      <c r="E87" s="23"/>
      <c r="F87" s="23"/>
      <c r="G87" s="24"/>
      <c r="H87" s="24"/>
      <c r="I87" s="24"/>
      <c r="J87" s="24"/>
    </row>
    <row r="88" spans="1:10" x14ac:dyDescent="0.25">
      <c r="A88" s="23"/>
      <c r="B88" s="23"/>
      <c r="C88" s="23"/>
      <c r="D88" s="23"/>
      <c r="E88" s="23"/>
      <c r="F88" s="23"/>
      <c r="G88" s="24"/>
      <c r="H88" s="24"/>
      <c r="I88" s="24"/>
      <c r="J88" s="24"/>
    </row>
    <row r="89" spans="1:10" x14ac:dyDescent="0.25">
      <c r="A89" s="23"/>
      <c r="B89" s="23"/>
      <c r="C89" s="23"/>
      <c r="D89" s="23"/>
      <c r="E89" s="23"/>
      <c r="F89" s="23"/>
      <c r="G89" s="24"/>
      <c r="H89" s="24"/>
      <c r="I89" s="24"/>
      <c r="J89" s="24"/>
    </row>
    <row r="90" spans="1:10" x14ac:dyDescent="0.25">
      <c r="A90" s="23"/>
      <c r="B90" s="23"/>
      <c r="C90" s="23"/>
      <c r="D90" s="23"/>
      <c r="E90" s="23"/>
      <c r="F90" s="23"/>
      <c r="G90" s="24"/>
      <c r="H90" s="24"/>
      <c r="I90" s="24"/>
      <c r="J90" s="24"/>
    </row>
    <row r="91" spans="1:10" x14ac:dyDescent="0.25">
      <c r="A91" s="23"/>
      <c r="B91" s="23"/>
      <c r="C91" s="23"/>
      <c r="D91" s="23"/>
      <c r="E91" s="23"/>
      <c r="F91" s="23"/>
      <c r="G91" s="24"/>
      <c r="H91" s="24"/>
      <c r="I91" s="24"/>
      <c r="J91" s="24"/>
    </row>
    <row r="92" spans="1:10" x14ac:dyDescent="0.25">
      <c r="A92" s="23"/>
      <c r="B92" s="23"/>
      <c r="C92" s="23"/>
      <c r="D92" s="23"/>
      <c r="E92" s="23"/>
      <c r="F92" s="23"/>
      <c r="G92" s="24"/>
      <c r="H92" s="24"/>
      <c r="I92" s="24"/>
      <c r="J92" s="24"/>
    </row>
    <row r="93" spans="1:10" x14ac:dyDescent="0.25">
      <c r="A93" s="23"/>
      <c r="B93" s="23"/>
      <c r="C93" s="23"/>
      <c r="D93" s="23"/>
      <c r="E93" s="23"/>
      <c r="F93" s="23"/>
      <c r="G93" s="24"/>
      <c r="H93" s="24"/>
      <c r="I93" s="24"/>
      <c r="J93" s="24"/>
    </row>
    <row r="94" spans="1:10" x14ac:dyDescent="0.25">
      <c r="A94" s="23"/>
      <c r="B94" s="23"/>
      <c r="C94" s="23"/>
      <c r="D94" s="23"/>
      <c r="E94" s="23"/>
      <c r="F94" s="23"/>
      <c r="G94" s="24"/>
      <c r="H94" s="24"/>
      <c r="I94" s="24"/>
      <c r="J94" s="24"/>
    </row>
    <row r="95" spans="1:10" x14ac:dyDescent="0.25">
      <c r="A95" s="23"/>
      <c r="B95" s="23"/>
      <c r="C95" s="23"/>
      <c r="D95" s="23"/>
      <c r="E95" s="23"/>
      <c r="F95" s="23"/>
      <c r="G95" s="24"/>
      <c r="H95" s="24"/>
      <c r="I95" s="24"/>
      <c r="J95" s="24"/>
    </row>
    <row r="96" spans="1:10" x14ac:dyDescent="0.25">
      <c r="A96" s="23"/>
      <c r="B96" s="23"/>
      <c r="C96" s="23"/>
      <c r="D96" s="23"/>
      <c r="E96" s="23"/>
      <c r="F96" s="23"/>
      <c r="G96" s="24"/>
      <c r="H96" s="24"/>
      <c r="I96" s="24"/>
      <c r="J96" s="24"/>
    </row>
    <row r="97" spans="1:10" x14ac:dyDescent="0.25">
      <c r="A97" s="23"/>
      <c r="B97" s="23"/>
      <c r="C97" s="23"/>
      <c r="D97" s="23"/>
      <c r="E97" s="23"/>
      <c r="F97" s="23"/>
      <c r="G97" s="24"/>
      <c r="H97" s="24"/>
      <c r="I97" s="24"/>
      <c r="J97" s="24"/>
    </row>
    <row r="98" spans="1:10" x14ac:dyDescent="0.25">
      <c r="A98" s="23"/>
      <c r="B98" s="23"/>
      <c r="C98" s="23"/>
      <c r="D98" s="23"/>
      <c r="E98" s="23"/>
      <c r="F98" s="23"/>
      <c r="G98" s="24"/>
      <c r="H98" s="24"/>
      <c r="I98" s="24"/>
      <c r="J98" s="24"/>
    </row>
    <row r="99" spans="1:10" x14ac:dyDescent="0.25">
      <c r="A99" s="23"/>
      <c r="B99" s="23"/>
      <c r="C99" s="23"/>
      <c r="D99" s="23"/>
      <c r="E99" s="23"/>
      <c r="F99" s="23"/>
      <c r="G99" s="24"/>
      <c r="H99" s="24"/>
      <c r="I99" s="24"/>
      <c r="J99" s="24"/>
    </row>
    <row r="100" spans="1:10" x14ac:dyDescent="0.25">
      <c r="A100" s="23"/>
      <c r="B100" s="23"/>
      <c r="C100" s="23"/>
      <c r="D100" s="23"/>
      <c r="E100" s="23"/>
      <c r="F100" s="23"/>
      <c r="G100" s="24"/>
      <c r="H100" s="24"/>
      <c r="I100" s="24"/>
      <c r="J100" s="24"/>
    </row>
    <row r="101" spans="1:10" x14ac:dyDescent="0.25">
      <c r="A101" s="23"/>
      <c r="B101" s="23"/>
      <c r="C101" s="23"/>
      <c r="D101" s="23"/>
      <c r="E101" s="23"/>
      <c r="F101" s="23"/>
      <c r="G101" s="24"/>
      <c r="H101" s="24"/>
      <c r="I101" s="24"/>
      <c r="J101" s="24"/>
    </row>
    <row r="102" spans="1:10" x14ac:dyDescent="0.25">
      <c r="A102" s="23"/>
      <c r="B102" s="23"/>
      <c r="C102" s="23"/>
      <c r="D102" s="23"/>
      <c r="E102" s="23"/>
      <c r="F102" s="23"/>
      <c r="G102" s="24"/>
      <c r="H102" s="24"/>
      <c r="I102" s="24"/>
      <c r="J102" s="24"/>
    </row>
    <row r="103" spans="1:10" x14ac:dyDescent="0.25">
      <c r="A103" s="23"/>
      <c r="B103" s="23"/>
      <c r="C103" s="23"/>
      <c r="D103" s="23"/>
      <c r="E103" s="23"/>
      <c r="F103" s="23"/>
      <c r="G103" s="24"/>
      <c r="H103" s="24"/>
      <c r="I103" s="24"/>
      <c r="J103" s="24"/>
    </row>
    <row r="104" spans="1:10" x14ac:dyDescent="0.25">
      <c r="A104" s="23"/>
      <c r="B104" s="23"/>
      <c r="C104" s="23"/>
      <c r="D104" s="23"/>
      <c r="E104" s="23"/>
      <c r="F104" s="23"/>
      <c r="G104" s="24"/>
      <c r="H104" s="24"/>
      <c r="I104" s="24"/>
      <c r="J104" s="24"/>
    </row>
    <row r="105" spans="1:10" x14ac:dyDescent="0.25">
      <c r="A105" s="23"/>
      <c r="B105" s="23"/>
      <c r="C105" s="23"/>
      <c r="D105" s="23"/>
      <c r="E105" s="23"/>
      <c r="F105" s="23"/>
      <c r="G105" s="24"/>
      <c r="H105" s="24"/>
      <c r="I105" s="24"/>
      <c r="J105" s="24"/>
    </row>
    <row r="106" spans="1:10" x14ac:dyDescent="0.25">
      <c r="A106" s="23"/>
      <c r="B106" s="23"/>
      <c r="C106" s="23"/>
      <c r="D106" s="23"/>
      <c r="E106" s="23"/>
      <c r="F106" s="23"/>
      <c r="G106" s="24"/>
      <c r="H106" s="24"/>
      <c r="I106" s="24"/>
      <c r="J106" s="24"/>
    </row>
    <row r="107" spans="1:10" x14ac:dyDescent="0.25">
      <c r="A107" s="23"/>
      <c r="B107" s="23"/>
      <c r="C107" s="23"/>
      <c r="D107" s="23"/>
      <c r="E107" s="23"/>
      <c r="F107" s="23"/>
      <c r="G107" s="24"/>
      <c r="H107" s="24"/>
      <c r="I107" s="24"/>
      <c r="J107" s="24"/>
    </row>
    <row r="108" spans="1:10" x14ac:dyDescent="0.25">
      <c r="A108" s="23"/>
      <c r="B108" s="23"/>
      <c r="C108" s="23"/>
      <c r="D108" s="23"/>
      <c r="E108" s="23"/>
      <c r="F108" s="23"/>
      <c r="G108" s="24"/>
      <c r="H108" s="24"/>
      <c r="I108" s="24"/>
      <c r="J108" s="24"/>
    </row>
    <row r="109" spans="1:10" x14ac:dyDescent="0.25">
      <c r="A109" s="23"/>
      <c r="B109" s="23"/>
      <c r="C109" s="23"/>
      <c r="D109" s="23"/>
      <c r="E109" s="23"/>
      <c r="F109" s="23"/>
      <c r="G109" s="24"/>
      <c r="H109" s="24"/>
      <c r="I109" s="24"/>
      <c r="J109" s="24"/>
    </row>
    <row r="110" spans="1:10" x14ac:dyDescent="0.25">
      <c r="A110" s="23"/>
      <c r="B110" s="23"/>
      <c r="C110" s="23"/>
      <c r="D110" s="23"/>
      <c r="E110" s="23"/>
      <c r="F110" s="23"/>
      <c r="G110" s="24"/>
      <c r="H110" s="24"/>
      <c r="I110" s="24"/>
      <c r="J110" s="24"/>
    </row>
    <row r="111" spans="1:10" x14ac:dyDescent="0.25">
      <c r="A111" s="23"/>
      <c r="B111" s="23"/>
      <c r="C111" s="23"/>
      <c r="D111" s="23"/>
      <c r="E111" s="23"/>
      <c r="F111" s="23"/>
      <c r="G111" s="24"/>
      <c r="H111" s="24"/>
      <c r="I111" s="24"/>
      <c r="J111" s="24"/>
    </row>
    <row r="112" spans="1:10" x14ac:dyDescent="0.25">
      <c r="A112" s="23"/>
      <c r="B112" s="23"/>
      <c r="C112" s="23"/>
      <c r="D112" s="23"/>
      <c r="E112" s="23"/>
      <c r="F112" s="23"/>
      <c r="G112" s="24"/>
      <c r="H112" s="24"/>
      <c r="I112" s="24"/>
      <c r="J112" s="24"/>
    </row>
    <row r="113" spans="1:10" x14ac:dyDescent="0.25">
      <c r="A113" s="23"/>
      <c r="B113" s="23"/>
      <c r="C113" s="23"/>
      <c r="D113" s="23"/>
      <c r="E113" s="23"/>
      <c r="F113" s="23"/>
      <c r="G113" s="24"/>
      <c r="H113" s="24"/>
      <c r="I113" s="24"/>
      <c r="J113" s="24"/>
    </row>
    <row r="114" spans="1:10" x14ac:dyDescent="0.25">
      <c r="A114" s="23"/>
      <c r="B114" s="23"/>
      <c r="C114" s="23"/>
      <c r="D114" s="23"/>
      <c r="E114" s="23"/>
      <c r="F114" s="23"/>
      <c r="G114" s="24"/>
      <c r="H114" s="24"/>
      <c r="I114" s="24"/>
      <c r="J114" s="24"/>
    </row>
    <row r="115" spans="1:10" x14ac:dyDescent="0.25">
      <c r="A115" s="23"/>
      <c r="B115" s="23"/>
      <c r="C115" s="23"/>
      <c r="D115" s="23"/>
      <c r="E115" s="23"/>
      <c r="F115" s="23"/>
      <c r="G115" s="24"/>
      <c r="H115" s="24"/>
      <c r="I115" s="24"/>
      <c r="J115" s="24"/>
    </row>
    <row r="116" spans="1:10" x14ac:dyDescent="0.25">
      <c r="A116" s="23"/>
      <c r="B116" s="23"/>
      <c r="C116" s="23"/>
      <c r="D116" s="23"/>
      <c r="E116" s="23"/>
      <c r="F116" s="23"/>
      <c r="G116" s="24"/>
      <c r="H116" s="24"/>
      <c r="I116" s="24"/>
      <c r="J116" s="24"/>
    </row>
    <row r="117" spans="1:10" x14ac:dyDescent="0.25">
      <c r="A117" s="23"/>
      <c r="B117" s="23"/>
      <c r="C117" s="23"/>
      <c r="D117" s="23"/>
      <c r="E117" s="23"/>
      <c r="F117" s="23"/>
      <c r="G117" s="24"/>
      <c r="H117" s="24"/>
      <c r="I117" s="24"/>
      <c r="J117" s="24"/>
    </row>
    <row r="118" spans="1:10" x14ac:dyDescent="0.25">
      <c r="A118" s="23"/>
      <c r="B118" s="23"/>
      <c r="C118" s="23"/>
      <c r="D118" s="23"/>
      <c r="E118" s="23"/>
      <c r="F118" s="23"/>
      <c r="G118" s="24"/>
      <c r="H118" s="24"/>
      <c r="I118" s="24"/>
      <c r="J118" s="24"/>
    </row>
    <row r="119" spans="1:10" x14ac:dyDescent="0.25">
      <c r="A119" s="23"/>
      <c r="B119" s="23"/>
      <c r="C119" s="23"/>
      <c r="D119" s="23"/>
      <c r="E119" s="23"/>
      <c r="F119" s="23"/>
      <c r="G119" s="24"/>
      <c r="H119" s="24"/>
      <c r="I119" s="24"/>
      <c r="J119" s="24"/>
    </row>
    <row r="120" spans="1:10" x14ac:dyDescent="0.25">
      <c r="A120" s="23"/>
      <c r="B120" s="23"/>
      <c r="C120" s="23"/>
      <c r="D120" s="23"/>
      <c r="E120" s="23"/>
      <c r="F120" s="23"/>
      <c r="G120" s="24"/>
      <c r="H120" s="24"/>
      <c r="I120" s="24"/>
      <c r="J120" s="24"/>
    </row>
    <row r="121" spans="1:10" x14ac:dyDescent="0.25">
      <c r="A121" s="23"/>
      <c r="B121" s="23"/>
      <c r="C121" s="23"/>
      <c r="D121" s="23"/>
      <c r="E121" s="23"/>
      <c r="F121" s="23"/>
      <c r="G121" s="24"/>
      <c r="H121" s="24"/>
      <c r="I121" s="24"/>
      <c r="J121" s="24"/>
    </row>
    <row r="122" spans="1:10" x14ac:dyDescent="0.25">
      <c r="A122" s="23"/>
      <c r="B122" s="23"/>
      <c r="C122" s="23"/>
      <c r="D122" s="23"/>
      <c r="E122" s="23"/>
      <c r="F122" s="23"/>
      <c r="G122" s="24"/>
      <c r="H122" s="24"/>
      <c r="I122" s="24"/>
      <c r="J122" s="24"/>
    </row>
    <row r="123" spans="1:10" x14ac:dyDescent="0.25">
      <c r="A123" s="23"/>
      <c r="B123" s="23"/>
      <c r="C123" s="23"/>
      <c r="D123" s="23"/>
      <c r="E123" s="23"/>
      <c r="F123" s="23"/>
      <c r="G123" s="24"/>
      <c r="H123" s="24"/>
      <c r="I123" s="24"/>
      <c r="J123" s="24"/>
    </row>
    <row r="124" spans="1:10" x14ac:dyDescent="0.25">
      <c r="A124" s="23"/>
      <c r="B124" s="23"/>
      <c r="C124" s="23"/>
      <c r="D124" s="23"/>
      <c r="E124" s="23"/>
      <c r="F124" s="23"/>
      <c r="G124" s="24"/>
      <c r="H124" s="24"/>
      <c r="I124" s="24"/>
      <c r="J124" s="24"/>
    </row>
    <row r="125" spans="1:10" x14ac:dyDescent="0.25">
      <c r="A125" s="23"/>
      <c r="B125" s="23"/>
      <c r="C125" s="23"/>
      <c r="D125" s="23"/>
      <c r="E125" s="23"/>
      <c r="F125" s="23"/>
      <c r="G125" s="24"/>
      <c r="H125" s="24"/>
      <c r="I125" s="24"/>
      <c r="J125" s="24"/>
    </row>
    <row r="126" spans="1:10" x14ac:dyDescent="0.25">
      <c r="A126" s="23"/>
      <c r="B126" s="23"/>
      <c r="C126" s="23"/>
      <c r="D126" s="23"/>
      <c r="E126" s="23"/>
      <c r="F126" s="23"/>
      <c r="G126" s="24"/>
      <c r="H126" s="24"/>
      <c r="I126" s="24"/>
      <c r="J126" s="24"/>
    </row>
    <row r="127" spans="1:10" x14ac:dyDescent="0.25">
      <c r="A127" s="23"/>
      <c r="B127" s="23"/>
      <c r="C127" s="23"/>
      <c r="D127" s="23"/>
      <c r="E127" s="23"/>
      <c r="F127" s="23"/>
      <c r="G127" s="24"/>
      <c r="H127" s="24"/>
      <c r="I127" s="24"/>
      <c r="J127" s="24"/>
    </row>
    <row r="128" spans="1:10" x14ac:dyDescent="0.25">
      <c r="A128" s="23"/>
      <c r="B128" s="23"/>
      <c r="C128" s="23"/>
      <c r="D128" s="23"/>
      <c r="E128" s="23"/>
      <c r="F128" s="23"/>
      <c r="G128" s="24"/>
      <c r="H128" s="24"/>
      <c r="I128" s="24"/>
      <c r="J128" s="24"/>
    </row>
    <row r="129" spans="1:10" x14ac:dyDescent="0.25">
      <c r="A129" s="23"/>
      <c r="B129" s="23"/>
      <c r="C129" s="23"/>
      <c r="D129" s="23"/>
      <c r="E129" s="23"/>
      <c r="F129" s="23"/>
      <c r="G129" s="24"/>
      <c r="H129" s="24"/>
      <c r="I129" s="24"/>
      <c r="J129" s="24"/>
    </row>
    <row r="130" spans="1:10" x14ac:dyDescent="0.25">
      <c r="A130" s="23"/>
      <c r="B130" s="23"/>
      <c r="C130" s="23"/>
      <c r="D130" s="23"/>
      <c r="E130" s="23"/>
      <c r="F130" s="23"/>
      <c r="G130" s="24"/>
      <c r="H130" s="24"/>
      <c r="I130" s="24"/>
      <c r="J130" s="24"/>
    </row>
    <row r="131" spans="1:10" x14ac:dyDescent="0.25">
      <c r="A131" s="23"/>
      <c r="B131" s="23"/>
      <c r="C131" s="23"/>
      <c r="D131" s="23"/>
      <c r="E131" s="23"/>
      <c r="F131" s="23"/>
      <c r="G131" s="24"/>
      <c r="H131" s="24"/>
      <c r="I131" s="24"/>
      <c r="J131" s="24"/>
    </row>
    <row r="132" spans="1:10" x14ac:dyDescent="0.25">
      <c r="A132" s="23"/>
      <c r="B132" s="23"/>
      <c r="C132" s="23"/>
      <c r="D132" s="23"/>
      <c r="E132" s="23"/>
      <c r="F132" s="23"/>
      <c r="G132" s="24"/>
      <c r="H132" s="24"/>
      <c r="I132" s="24"/>
      <c r="J132" s="24"/>
    </row>
    <row r="133" spans="1:10" x14ac:dyDescent="0.25">
      <c r="A133" s="23"/>
      <c r="B133" s="23"/>
      <c r="C133" s="23"/>
      <c r="D133" s="23"/>
      <c r="E133" s="23"/>
      <c r="F133" s="23"/>
      <c r="G133" s="24"/>
      <c r="H133" s="24"/>
      <c r="I133" s="24"/>
      <c r="J133" s="24"/>
    </row>
    <row r="134" spans="1:10" x14ac:dyDescent="0.25">
      <c r="A134" s="23"/>
      <c r="B134" s="23"/>
      <c r="C134" s="23"/>
      <c r="D134" s="23"/>
      <c r="E134" s="23"/>
      <c r="F134" s="23"/>
      <c r="G134" s="24"/>
      <c r="H134" s="24"/>
      <c r="I134" s="24"/>
      <c r="J134" s="24"/>
    </row>
    <row r="135" spans="1:10" x14ac:dyDescent="0.25">
      <c r="A135" s="23"/>
      <c r="B135" s="23"/>
      <c r="C135" s="23"/>
      <c r="D135" s="23"/>
      <c r="E135" s="23"/>
      <c r="F135" s="23"/>
      <c r="G135" s="24"/>
      <c r="H135" s="24"/>
      <c r="I135" s="24"/>
      <c r="J135" s="24"/>
    </row>
    <row r="136" spans="1:10" x14ac:dyDescent="0.25">
      <c r="A136" s="23"/>
      <c r="B136" s="23"/>
      <c r="C136" s="23"/>
      <c r="D136" s="23"/>
      <c r="E136" s="23"/>
      <c r="F136" s="23"/>
      <c r="G136" s="24"/>
      <c r="H136" s="24"/>
      <c r="I136" s="24"/>
      <c r="J136" s="24"/>
    </row>
    <row r="137" spans="1:10" x14ac:dyDescent="0.25">
      <c r="A137" s="23"/>
      <c r="B137" s="23"/>
      <c r="C137" s="23"/>
      <c r="D137" s="23"/>
      <c r="E137" s="23"/>
      <c r="F137" s="23"/>
      <c r="G137" s="24"/>
      <c r="H137" s="24"/>
      <c r="I137" s="24"/>
      <c r="J137" s="24"/>
    </row>
    <row r="138" spans="1:10" x14ac:dyDescent="0.25">
      <c r="A138" s="23"/>
      <c r="B138" s="23"/>
      <c r="C138" s="23"/>
      <c r="D138" s="23"/>
      <c r="E138" s="23"/>
      <c r="F138" s="23"/>
      <c r="G138" s="24"/>
      <c r="H138" s="24"/>
      <c r="I138" s="24"/>
      <c r="J138" s="24"/>
    </row>
    <row r="139" spans="1:10" x14ac:dyDescent="0.25">
      <c r="A139" s="23"/>
      <c r="B139" s="23"/>
      <c r="C139" s="23"/>
      <c r="D139" s="23"/>
      <c r="E139" s="23"/>
      <c r="F139" s="23"/>
      <c r="G139" s="24"/>
      <c r="H139" s="24"/>
      <c r="I139" s="24"/>
      <c r="J139" s="24"/>
    </row>
    <row r="140" spans="1:10" x14ac:dyDescent="0.25">
      <c r="A140" s="23"/>
      <c r="B140" s="23"/>
      <c r="C140" s="23"/>
      <c r="D140" s="23"/>
      <c r="E140" s="23"/>
      <c r="F140" s="23"/>
      <c r="G140" s="24"/>
      <c r="H140" s="24"/>
      <c r="I140" s="24"/>
      <c r="J140" s="24"/>
    </row>
    <row r="141" spans="1:10" x14ac:dyDescent="0.25">
      <c r="A141" s="23"/>
      <c r="B141" s="23"/>
      <c r="C141" s="23"/>
      <c r="D141" s="23"/>
      <c r="E141" s="23"/>
      <c r="F141" s="23"/>
      <c r="G141" s="24"/>
      <c r="H141" s="24"/>
      <c r="I141" s="24"/>
      <c r="J141" s="24"/>
    </row>
    <row r="142" spans="1:10" x14ac:dyDescent="0.25">
      <c r="A142" s="23"/>
      <c r="B142" s="23"/>
      <c r="C142" s="23"/>
      <c r="D142" s="23"/>
      <c r="E142" s="23"/>
      <c r="F142" s="23"/>
      <c r="G142" s="24"/>
      <c r="H142" s="24"/>
      <c r="I142" s="24"/>
      <c r="J142" s="24"/>
    </row>
    <row r="143" spans="1:10" x14ac:dyDescent="0.25">
      <c r="A143" s="23"/>
      <c r="B143" s="23"/>
      <c r="C143" s="23"/>
      <c r="D143" s="23"/>
      <c r="E143" s="23"/>
      <c r="F143" s="23"/>
      <c r="G143" s="24"/>
      <c r="H143" s="24"/>
      <c r="I143" s="24"/>
      <c r="J143" s="24"/>
    </row>
    <row r="144" spans="1:10" x14ac:dyDescent="0.25">
      <c r="A144" s="23"/>
      <c r="B144" s="23"/>
      <c r="C144" s="23"/>
      <c r="D144" s="23"/>
      <c r="E144" s="23"/>
      <c r="F144" s="23"/>
      <c r="G144" s="24"/>
      <c r="H144" s="24"/>
      <c r="I144" s="24"/>
      <c r="J144" s="24"/>
    </row>
    <row r="145" spans="1:10" x14ac:dyDescent="0.25">
      <c r="A145" s="23"/>
      <c r="B145" s="23"/>
      <c r="C145" s="23"/>
      <c r="D145" s="23"/>
      <c r="E145" s="23"/>
      <c r="F145" s="23"/>
      <c r="G145" s="24"/>
      <c r="H145" s="24"/>
      <c r="I145" s="24"/>
      <c r="J145" s="24"/>
    </row>
    <row r="146" spans="1:10" x14ac:dyDescent="0.25">
      <c r="A146" s="23"/>
      <c r="B146" s="23"/>
      <c r="C146" s="23"/>
      <c r="D146" s="23"/>
      <c r="E146" s="23"/>
      <c r="F146" s="23"/>
      <c r="G146" s="24"/>
      <c r="H146" s="24"/>
      <c r="I146" s="24"/>
      <c r="J146" s="24"/>
    </row>
    <row r="147" spans="1:10" x14ac:dyDescent="0.25">
      <c r="A147" s="23"/>
      <c r="B147" s="23"/>
      <c r="C147" s="23"/>
      <c r="D147" s="23"/>
      <c r="E147" s="23"/>
      <c r="F147" s="23"/>
      <c r="G147" s="24"/>
      <c r="H147" s="24"/>
      <c r="I147" s="24"/>
      <c r="J147" s="24"/>
    </row>
    <row r="148" spans="1:10" x14ac:dyDescent="0.25">
      <c r="A148" s="23"/>
      <c r="B148" s="23"/>
      <c r="C148" s="23"/>
      <c r="D148" s="23"/>
      <c r="E148" s="23"/>
      <c r="F148" s="23"/>
      <c r="G148" s="24"/>
      <c r="H148" s="24"/>
      <c r="I148" s="24"/>
      <c r="J148" s="24"/>
    </row>
    <row r="149" spans="1:10" x14ac:dyDescent="0.25">
      <c r="A149" s="23"/>
      <c r="B149" s="23"/>
      <c r="C149" s="23"/>
      <c r="D149" s="23"/>
      <c r="E149" s="23"/>
      <c r="F149" s="23"/>
      <c r="G149" s="24"/>
      <c r="H149" s="24"/>
      <c r="I149" s="24"/>
      <c r="J149" s="24"/>
    </row>
    <row r="150" spans="1:10" x14ac:dyDescent="0.25">
      <c r="A150" s="23"/>
      <c r="B150" s="23"/>
      <c r="C150" s="23"/>
      <c r="D150" s="23"/>
      <c r="E150" s="23"/>
      <c r="F150" s="23"/>
      <c r="G150" s="24"/>
      <c r="H150" s="24"/>
      <c r="I150" s="24"/>
      <c r="J150" s="24"/>
    </row>
    <row r="151" spans="1:10" x14ac:dyDescent="0.25">
      <c r="A151" s="23"/>
      <c r="B151" s="23"/>
      <c r="C151" s="23"/>
      <c r="D151" s="23"/>
      <c r="E151" s="23"/>
      <c r="F151" s="23"/>
      <c r="G151" s="24"/>
      <c r="H151" s="24"/>
      <c r="I151" s="24"/>
      <c r="J151" s="24"/>
    </row>
    <row r="152" spans="1:10" x14ac:dyDescent="0.25">
      <c r="A152" s="23"/>
      <c r="B152" s="23"/>
      <c r="C152" s="23"/>
      <c r="D152" s="23"/>
      <c r="E152" s="23"/>
      <c r="F152" s="23"/>
      <c r="G152" s="24"/>
      <c r="H152" s="24"/>
      <c r="I152" s="24"/>
      <c r="J152" s="24"/>
    </row>
    <row r="153" spans="1:10" x14ac:dyDescent="0.25">
      <c r="A153" s="23"/>
      <c r="B153" s="23"/>
      <c r="C153" s="23"/>
      <c r="D153" s="23"/>
      <c r="E153" s="23"/>
      <c r="F153" s="23"/>
      <c r="G153" s="24"/>
      <c r="H153" s="24"/>
      <c r="I153" s="24"/>
      <c r="J153" s="24"/>
    </row>
    <row r="154" spans="1:10" x14ac:dyDescent="0.25">
      <c r="A154" s="23"/>
      <c r="B154" s="23"/>
      <c r="C154" s="23"/>
      <c r="D154" s="23"/>
      <c r="E154" s="23"/>
      <c r="F154" s="23"/>
      <c r="G154" s="24"/>
      <c r="H154" s="24"/>
      <c r="I154" s="24"/>
      <c r="J154" s="24"/>
    </row>
    <row r="155" spans="1:10" x14ac:dyDescent="0.25">
      <c r="A155" s="23"/>
      <c r="B155" s="23"/>
      <c r="C155" s="23"/>
      <c r="D155" s="23"/>
      <c r="E155" s="23"/>
      <c r="F155" s="23"/>
      <c r="G155" s="24"/>
      <c r="H155" s="24"/>
      <c r="I155" s="24"/>
      <c r="J155" s="24"/>
    </row>
    <row r="156" spans="1:10" x14ac:dyDescent="0.25">
      <c r="A156" s="23"/>
      <c r="B156" s="23"/>
      <c r="C156" s="23"/>
      <c r="D156" s="23"/>
      <c r="E156" s="23"/>
      <c r="F156" s="23"/>
      <c r="G156" s="24"/>
      <c r="H156" s="24"/>
      <c r="I156" s="24"/>
      <c r="J156" s="24"/>
    </row>
  </sheetData>
  <mergeCells count="39">
    <mergeCell ref="A66:A74"/>
    <mergeCell ref="B66:B74"/>
    <mergeCell ref="C66:C74"/>
    <mergeCell ref="D66:D74"/>
    <mergeCell ref="A33:A43"/>
    <mergeCell ref="B33:B43"/>
    <mergeCell ref="A44:A54"/>
    <mergeCell ref="B44:B54"/>
    <mergeCell ref="A55:A65"/>
    <mergeCell ref="B55:B65"/>
    <mergeCell ref="A1:A8"/>
    <mergeCell ref="B1:J4"/>
    <mergeCell ref="B22:B32"/>
    <mergeCell ref="B9:B10"/>
    <mergeCell ref="C9:C10"/>
    <mergeCell ref="D9:D10"/>
    <mergeCell ref="A11:A21"/>
    <mergeCell ref="B11:B21"/>
    <mergeCell ref="A22:A32"/>
    <mergeCell ref="E9:E10"/>
    <mergeCell ref="F9:F10"/>
    <mergeCell ref="A9:A10"/>
    <mergeCell ref="J9:J10"/>
    <mergeCell ref="I9:I10"/>
    <mergeCell ref="J66:J74"/>
    <mergeCell ref="L5:U5"/>
    <mergeCell ref="L6:U6"/>
    <mergeCell ref="M18:V18"/>
    <mergeCell ref="M19:V19"/>
    <mergeCell ref="M20:V20"/>
    <mergeCell ref="M21:V21"/>
    <mergeCell ref="B5:J8"/>
    <mergeCell ref="E66:E74"/>
    <mergeCell ref="G66:G74"/>
    <mergeCell ref="H9:H10"/>
    <mergeCell ref="H66:H74"/>
    <mergeCell ref="F66:F74"/>
    <mergeCell ref="G9:G10"/>
    <mergeCell ref="I66:I74"/>
  </mergeCells>
  <pageMargins left="0.19685039370078741" right="0" top="0" bottom="0" header="0.31496062992125984" footer="0.31496062992125984"/>
  <pageSetup scale="6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Resumen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2023-01-05T18:16:21Z</dcterms:modified>
</cp:coreProperties>
</file>