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K75" i="1" s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J10" i="1" l="1"/>
  <c r="I75" i="1"/>
  <c r="H75" i="1"/>
  <c r="B10" i="1"/>
  <c r="N82" i="1"/>
  <c r="G10" i="1"/>
  <c r="F75" i="1"/>
  <c r="L75" i="1"/>
  <c r="M75" i="1"/>
  <c r="C10" i="1"/>
  <c r="C84" i="1" s="1"/>
  <c r="F10" i="1"/>
  <c r="H10" i="1"/>
  <c r="J75" i="1"/>
  <c r="K10" i="1"/>
  <c r="M10" i="1"/>
  <c r="M84" i="1" s="1"/>
  <c r="L10" i="1"/>
  <c r="L84" i="1" s="1"/>
  <c r="I10" i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K84" i="1"/>
  <c r="B75" i="1"/>
  <c r="N76" i="1"/>
  <c r="J84" i="1" l="1"/>
  <c r="I84" i="1"/>
  <c r="H84" i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<sst xmlns="http://schemas.openxmlformats.org/spreadsheetml/2006/main" count="103" uniqueCount="102">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</sst>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52" workbookViewId="0">
      <selection activeCell="J89" sqref="J89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9" width="14.140625" bestFit="1" customWidth="1"/>
    <col min="10" max="10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325622246</v>
      </c>
      <c r="I10" s="8">
        <f t="shared" si="0"/>
        <v>282017465</v>
      </c>
      <c r="J10" s="8">
        <f t="shared" si="0"/>
        <v>379769496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2788397002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132414844</v>
      </c>
      <c r="I11" s="8">
        <f t="shared" si="1"/>
        <v>134730240</v>
      </c>
      <c r="J11" s="8">
        <f t="shared" si="1"/>
        <v>137732037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1213969737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>
        <v>114820689</v>
      </c>
      <c r="J12" s="1">
        <v>117893637</v>
      </c>
      <c r="K12" s="1"/>
      <c r="L12" s="1"/>
      <c r="M12" s="1"/>
      <c r="N12" s="8">
        <f>SUM(B12:M12)</f>
        <v>1033053148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>
        <v>4958344</v>
      </c>
      <c r="J13" s="1">
        <v>4965349</v>
      </c>
      <c r="K13" s="1"/>
      <c r="L13" s="1"/>
      <c r="M13" s="1"/>
      <c r="N13" s="8">
        <f t="shared" ref="N13:N76" si="2">SUM(B13:M13)</f>
        <v>45370291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955149</v>
      </c>
      <c r="I14" s="13">
        <v>792430</v>
      </c>
      <c r="J14" s="1">
        <v>740873</v>
      </c>
      <c r="K14" s="1"/>
      <c r="L14" s="1"/>
      <c r="M14" s="1"/>
      <c r="N14" s="8">
        <f t="shared" si="2"/>
        <v>8044784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>
        <v>14158777</v>
      </c>
      <c r="J16" s="1">
        <v>14132178</v>
      </c>
      <c r="K16" s="1"/>
      <c r="L16" s="1"/>
      <c r="M16" s="1"/>
      <c r="N16" s="8">
        <f t="shared" si="2"/>
        <v>127501514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79931186</v>
      </c>
      <c r="I17" s="8">
        <f t="shared" si="3"/>
        <v>85640652</v>
      </c>
      <c r="J17" s="8">
        <f t="shared" si="3"/>
        <v>89331128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724316376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>
        <v>73081338</v>
      </c>
      <c r="J18" s="1">
        <v>69618856</v>
      </c>
      <c r="K18" s="1"/>
      <c r="L18" s="1"/>
      <c r="M18" s="1"/>
      <c r="N18" s="8">
        <f t="shared" si="2"/>
        <v>590409798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>
        <v>669111</v>
      </c>
      <c r="J19" s="1">
        <v>1071219</v>
      </c>
      <c r="K19" s="1"/>
      <c r="L19" s="1"/>
      <c r="M19" s="1"/>
      <c r="N19" s="8">
        <f t="shared" si="2"/>
        <v>9849018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>
        <v>40599</v>
      </c>
      <c r="J20" s="1">
        <v>13853</v>
      </c>
      <c r="K20" s="1"/>
      <c r="L20" s="1"/>
      <c r="M20" s="1"/>
      <c r="N20" s="8">
        <f t="shared" si="2"/>
        <v>205239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>
        <v>2180</v>
      </c>
      <c r="J21" s="1">
        <v>780</v>
      </c>
      <c r="K21" s="1"/>
      <c r="L21" s="1"/>
      <c r="M21" s="1"/>
      <c r="N21" s="8">
        <f t="shared" si="2"/>
        <v>17460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3366096</v>
      </c>
      <c r="I22" s="13">
        <v>4420751</v>
      </c>
      <c r="J22" s="1">
        <v>5764474</v>
      </c>
      <c r="K22" s="1"/>
      <c r="L22" s="1"/>
      <c r="M22" s="1"/>
      <c r="N22" s="8">
        <f t="shared" si="2"/>
        <v>59665424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>
        <v>295353</v>
      </c>
      <c r="J23" s="1">
        <v>8748304</v>
      </c>
      <c r="K23" s="1"/>
      <c r="L23" s="1"/>
      <c r="M23" s="1"/>
      <c r="N23" s="8">
        <f t="shared" si="2"/>
        <v>10140118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>
        <v>2244124</v>
      </c>
      <c r="J24" s="1">
        <v>747849</v>
      </c>
      <c r="K24" s="1"/>
      <c r="L24" s="1"/>
      <c r="M24" s="1"/>
      <c r="N24" s="8">
        <f t="shared" si="2"/>
        <v>11830479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3129709</v>
      </c>
      <c r="I25" s="13">
        <v>4127374</v>
      </c>
      <c r="J25" s="1">
        <v>3006086</v>
      </c>
      <c r="K25" s="1"/>
      <c r="L25" s="1"/>
      <c r="M25" s="1"/>
      <c r="N25" s="8">
        <f t="shared" si="2"/>
        <v>41078661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>
        <v>759822</v>
      </c>
      <c r="J26" s="1">
        <v>359707</v>
      </c>
      <c r="K26" s="1"/>
      <c r="L26" s="1"/>
      <c r="M26" s="1"/>
      <c r="N26" s="8">
        <f t="shared" si="2"/>
        <v>1120179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24398017</v>
      </c>
      <c r="I27" s="8">
        <f t="shared" si="4"/>
        <v>18272034</v>
      </c>
      <c r="J27" s="8">
        <f t="shared" si="4"/>
        <v>27825606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168313776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>
        <v>141345</v>
      </c>
      <c r="J28" s="1">
        <v>14865</v>
      </c>
      <c r="K28" s="1"/>
      <c r="L28" s="1"/>
      <c r="M28" s="1"/>
      <c r="N28" s="8">
        <f t="shared" si="2"/>
        <v>2559238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>
        <v>25594</v>
      </c>
      <c r="J29" s="1">
        <v>171925</v>
      </c>
      <c r="K29" s="1"/>
      <c r="L29" s="1"/>
      <c r="M29" s="1"/>
      <c r="N29" s="8">
        <f t="shared" si="2"/>
        <v>1835913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>
        <v>350089</v>
      </c>
      <c r="J30" s="1">
        <v>376779</v>
      </c>
      <c r="K30" s="1"/>
      <c r="L30" s="1"/>
      <c r="M30" s="1"/>
      <c r="N30" s="8">
        <f t="shared" si="2"/>
        <v>5145953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">
        <v>0</v>
      </c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>
        <v>1206457</v>
      </c>
      <c r="J32" s="1">
        <v>420894</v>
      </c>
      <c r="K32" s="1"/>
      <c r="L32" s="1"/>
      <c r="M32" s="1"/>
      <c r="N32" s="8">
        <f t="shared" si="2"/>
        <v>11586947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1715148</v>
      </c>
      <c r="I33" s="13">
        <v>1890963</v>
      </c>
      <c r="J33" s="1">
        <v>11371331</v>
      </c>
      <c r="K33" s="1"/>
      <c r="L33" s="1"/>
      <c r="M33" s="1"/>
      <c r="N33" s="8">
        <f t="shared" si="2"/>
        <v>33378566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18112218</v>
      </c>
      <c r="I34" s="13">
        <v>9605656</v>
      </c>
      <c r="J34" s="1">
        <v>14122762</v>
      </c>
      <c r="K34" s="1"/>
      <c r="L34" s="1"/>
      <c r="M34" s="1"/>
      <c r="N34" s="8">
        <f t="shared" si="2"/>
        <v>94862666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>
        <v>5051930</v>
      </c>
      <c r="J36" s="1">
        <v>1347050</v>
      </c>
      <c r="K36" s="1"/>
      <c r="L36" s="1"/>
      <c r="M36" s="1"/>
      <c r="N36" s="8">
        <f t="shared" si="2"/>
        <v>18944493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21957699</v>
      </c>
      <c r="I37" s="8">
        <f t="shared" si="5"/>
        <v>8399666</v>
      </c>
      <c r="J37" s="8">
        <f t="shared" si="5"/>
        <v>37877929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202931504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3119079</v>
      </c>
      <c r="I38" s="13">
        <v>3494581</v>
      </c>
      <c r="J38" s="1">
        <v>2607106</v>
      </c>
      <c r="K38" s="1"/>
      <c r="L38" s="1"/>
      <c r="M38" s="1"/>
      <c r="N38" s="8">
        <f t="shared" si="2"/>
        <v>29407066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>
        <v>27140</v>
      </c>
      <c r="J39" s="1">
        <v>0</v>
      </c>
      <c r="K39" s="1"/>
      <c r="L39" s="1"/>
      <c r="M39" s="1"/>
      <c r="N39" s="8">
        <f t="shared" si="2"/>
        <v>294991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>
        <v>4877945</v>
      </c>
      <c r="J40" s="1">
        <v>35270823</v>
      </c>
      <c r="K40" s="1"/>
      <c r="L40" s="1"/>
      <c r="M40" s="1"/>
      <c r="N40" s="8">
        <f t="shared" si="2"/>
        <v>173229447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>
        <v>0</v>
      </c>
      <c r="J41" s="1">
        <v>0</v>
      </c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>
        <v>0</v>
      </c>
      <c r="J42" s="1">
        <v>0</v>
      </c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>
        <v>0</v>
      </c>
      <c r="J43" s="1">
        <v>0</v>
      </c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>
        <v>0</v>
      </c>
      <c r="J44" s="1">
        <v>0</v>
      </c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>
        <v>0</v>
      </c>
      <c r="J45" s="1">
        <v>0</v>
      </c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>
        <v>0</v>
      </c>
      <c r="J47" s="1">
        <v>0</v>
      </c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>
        <v>0</v>
      </c>
      <c r="J48" s="1">
        <v>0</v>
      </c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>
        <v>0</v>
      </c>
      <c r="J49" s="1">
        <v>0</v>
      </c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>
        <v>0</v>
      </c>
      <c r="J50" s="1">
        <v>0</v>
      </c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>
        <v>0</v>
      </c>
      <c r="J51" s="1">
        <v>0</v>
      </c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>
        <v>0</v>
      </c>
      <c r="J52" s="1">
        <v>0</v>
      </c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12613067</v>
      </c>
      <c r="J53" s="8">
        <f t="shared" si="9"/>
        <v>20387883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2"/>
        <v>96179615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>
        <v>389573</v>
      </c>
      <c r="J54" s="1">
        <v>112253</v>
      </c>
      <c r="K54" s="1"/>
      <c r="L54" s="1"/>
      <c r="M54" s="1"/>
      <c r="N54" s="8">
        <f t="shared" si="2"/>
        <v>17795460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>
        <v>0</v>
      </c>
      <c r="J56" s="1">
        <v>0</v>
      </c>
      <c r="K56" s="1"/>
      <c r="L56" s="1"/>
      <c r="M56" s="1"/>
      <c r="N56" s="8">
        <f t="shared" si="2"/>
        <v>2027225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>
        <v>10602400</v>
      </c>
      <c r="J57" s="1">
        <v>46616</v>
      </c>
      <c r="K57" s="1"/>
      <c r="L57" s="1"/>
      <c r="M57" s="1"/>
      <c r="N57" s="8">
        <f t="shared" si="2"/>
        <v>42633061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>
        <v>512124</v>
      </c>
      <c r="J58" s="1">
        <v>17580611</v>
      </c>
      <c r="K58" s="1"/>
      <c r="L58" s="1"/>
      <c r="M58" s="1"/>
      <c r="N58" s="8">
        <f t="shared" si="2"/>
        <v>27525463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48970</v>
      </c>
      <c r="J59" s="1">
        <v>2581877</v>
      </c>
      <c r="K59" s="1"/>
      <c r="L59" s="1"/>
      <c r="M59" s="1"/>
      <c r="N59" s="8">
        <f t="shared" si="2"/>
        <v>2630847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">
        <v>0</v>
      </c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>
        <v>1060000</v>
      </c>
      <c r="J61" s="1">
        <v>66526</v>
      </c>
      <c r="K61" s="1"/>
      <c r="L61" s="1"/>
      <c r="M61" s="1"/>
      <c r="N61" s="8">
        <f t="shared" si="2"/>
        <v>3567559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">
        <v>0</v>
      </c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22361806</v>
      </c>
      <c r="J63" s="8">
        <f t="shared" si="11"/>
        <v>66614913</v>
      </c>
      <c r="K63" s="8">
        <f t="shared" si="11"/>
        <v>0</v>
      </c>
      <c r="L63" s="8">
        <f t="shared" si="11"/>
        <v>0</v>
      </c>
      <c r="M63" s="8">
        <f t="shared" si="11"/>
        <v>0</v>
      </c>
      <c r="N63" s="8">
        <f t="shared" si="2"/>
        <v>382685994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>
        <v>0</v>
      </c>
      <c r="J64" s="1">
        <v>0</v>
      </c>
      <c r="K64" s="1"/>
      <c r="L64" s="1"/>
      <c r="M64" s="1"/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>
        <v>22361806</v>
      </c>
      <c r="J65" s="1">
        <v>66614913</v>
      </c>
      <c r="K65" s="1"/>
      <c r="L65" s="1"/>
      <c r="M65" s="1"/>
      <c r="N65" s="8">
        <f t="shared" si="2"/>
        <v>378978124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">
        <v>0</v>
      </c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">
        <v>0</v>
      </c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>
        <v>0</v>
      </c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>
        <v>0</v>
      </c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>
        <v>0</v>
      </c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>
        <v>0</v>
      </c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>
        <v>0</v>
      </c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>
        <v>0</v>
      </c>
      <c r="J77" s="1">
        <v>0</v>
      </c>
      <c r="K77" s="1"/>
      <c r="L77" s="1"/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>
        <v>0</v>
      </c>
      <c r="K78" s="1"/>
      <c r="L78" s="1"/>
      <c r="M78" s="1"/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>
        <v>0</v>
      </c>
      <c r="J80" s="1">
        <v>0</v>
      </c>
      <c r="K80" s="1"/>
      <c r="L80" s="1"/>
      <c r="M80" s="1"/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>
        <v>0</v>
      </c>
      <c r="K81" s="1"/>
      <c r="L81" s="1"/>
      <c r="M81" s="1"/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>
        <v>0</v>
      </c>
      <c r="K83" s="1"/>
      <c r="L83" s="1"/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325622246</v>
      </c>
      <c r="I84" s="19">
        <f t="shared" si="19"/>
        <v>282017465</v>
      </c>
      <c r="J84" s="19">
        <f t="shared" si="19"/>
        <v>379769496</v>
      </c>
      <c r="K84" s="19">
        <f t="shared" si="19"/>
        <v>0</v>
      </c>
      <c r="L84" s="19">
        <f t="shared" si="19"/>
        <v>0</v>
      </c>
      <c r="M84" s="19">
        <f t="shared" si="19"/>
        <v>0</v>
      </c>
      <c r="N84" s="19">
        <f>SUM(N10+N75)</f>
        <v>3582322366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27" t="s">
        <v>94</v>
      </c>
      <c r="L87" s="27"/>
      <c r="M87" s="27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6" t="s">
        <v>96</v>
      </c>
      <c r="L88" s="26"/>
      <c r="M88" s="26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26" t="s">
        <v>98</v>
      </c>
      <c r="L89" s="26"/>
      <c r="M89" s="26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2022-10-10T12:56:59Z</dcterms:modified>
</cp:coreProperties>
</file>